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26958\Downloads\"/>
    </mc:Choice>
  </mc:AlternateContent>
  <bookViews>
    <workbookView xWindow="0" yWindow="0" windowWidth="28800" windowHeight="12252"/>
  </bookViews>
  <sheets>
    <sheet name="業種確認・利益率計算書" sheetId="23" r:id="rId1"/>
    <sheet name="記載例" sheetId="24" r:id="rId2"/>
  </sheets>
  <definedNames>
    <definedName name="_xlnm.Print_Area" localSheetId="0">業種確認・利益率計算書!$A$1:$AX$45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5" i="24" l="1"/>
  <c r="S35" i="24"/>
  <c r="K35" i="24"/>
  <c r="AI33" i="24"/>
  <c r="H33" i="24"/>
  <c r="AI32" i="24"/>
  <c r="H32" i="24"/>
  <c r="AI31" i="24"/>
  <c r="H31" i="24"/>
  <c r="AA27" i="24"/>
  <c r="S27" i="24"/>
  <c r="K27" i="24"/>
  <c r="AI25" i="24"/>
  <c r="AI24" i="24"/>
  <c r="AI23" i="24"/>
  <c r="AA34" i="23"/>
  <c r="S34" i="23"/>
  <c r="K34" i="23"/>
  <c r="AI32" i="23"/>
  <c r="AI31" i="23"/>
  <c r="AI30" i="23"/>
  <c r="AA26" i="23"/>
  <c r="S26" i="23"/>
  <c r="K26" i="23"/>
  <c r="AI24" i="23"/>
  <c r="AI23" i="23"/>
  <c r="AI22" i="23"/>
  <c r="AI35" i="24" l="1"/>
  <c r="AQ35" i="24"/>
  <c r="AI27" i="24"/>
  <c r="AQ27" i="24" s="1"/>
  <c r="AI26" i="23"/>
  <c r="AQ26" i="23" s="1"/>
  <c r="AI34" i="23"/>
  <c r="AQ34" i="23" s="1"/>
  <c r="Z39" i="24" l="1"/>
  <c r="Z38" i="23"/>
</calcChain>
</file>

<file path=xl/sharedStrings.xml><?xml version="1.0" encoding="utf-8"?>
<sst xmlns="http://schemas.openxmlformats.org/spreadsheetml/2006/main" count="198" uniqueCount="58">
  <si>
    <t>※この書類も必ずご提出ください。</t>
    <rPh sb="3" eb="5">
      <t>ショルイ</t>
    </rPh>
    <rPh sb="6" eb="7">
      <t>カナラ</t>
    </rPh>
    <rPh sb="9" eb="11">
      <t>テイシュツ</t>
    </rPh>
    <phoneticPr fontId="5"/>
  </si>
  <si>
    <t>■業種確認</t>
    <rPh sb="1" eb="3">
      <t>ギョウシュ</t>
    </rPh>
    <rPh sb="3" eb="5">
      <t>カクニン</t>
    </rPh>
    <phoneticPr fontId="4"/>
  </si>
  <si>
    <t>・記入例をご確認のうえ記載ください。</t>
    <rPh sb="1" eb="4">
      <t>キニュウレイ</t>
    </rPh>
    <rPh sb="6" eb="8">
      <t>カクニン</t>
    </rPh>
    <rPh sb="11" eb="13">
      <t>キサイ</t>
    </rPh>
    <phoneticPr fontId="4"/>
  </si>
  <si>
    <t>・事業実態と記載の業種が異なる場合、融資が受けられないことがあります。</t>
    <rPh sb="1" eb="5">
      <t>ジギョウジッタイ</t>
    </rPh>
    <rPh sb="6" eb="8">
      <t>キサイ</t>
    </rPh>
    <rPh sb="9" eb="11">
      <t>ギョウシュ</t>
    </rPh>
    <rPh sb="12" eb="13">
      <t>コト</t>
    </rPh>
    <rPh sb="15" eb="17">
      <t>バアイ</t>
    </rPh>
    <rPh sb="18" eb="20">
      <t>ユウシ</t>
    </rPh>
    <rPh sb="21" eb="22">
      <t>ウ</t>
    </rPh>
    <phoneticPr fontId="4"/>
  </si>
  <si>
    <t>年</t>
    <rPh sb="0" eb="1">
      <t>ネン</t>
    </rPh>
    <phoneticPr fontId="4"/>
  </si>
  <si>
    <t>ア</t>
    <phoneticPr fontId="4"/>
  </si>
  <si>
    <t>イ</t>
    <phoneticPr fontId="4"/>
  </si>
  <si>
    <t>ウ</t>
    <phoneticPr fontId="4"/>
  </si>
  <si>
    <t>エ</t>
    <phoneticPr fontId="4"/>
  </si>
  <si>
    <t>最近3か月の合計</t>
    <rPh sb="0" eb="2">
      <t>サイキン</t>
    </rPh>
    <rPh sb="4" eb="5">
      <t>ゲツ</t>
    </rPh>
    <rPh sb="6" eb="8">
      <t>ゴウケイ</t>
    </rPh>
    <phoneticPr fontId="4"/>
  </si>
  <si>
    <t>月</t>
    <rPh sb="0" eb="1">
      <t>ゲツ</t>
    </rPh>
    <phoneticPr fontId="4"/>
  </si>
  <si>
    <t>％</t>
    <phoneticPr fontId="4"/>
  </si>
  <si>
    <t>月</t>
    <rPh sb="0" eb="1">
      <t>ツキ</t>
    </rPh>
    <phoneticPr fontId="4"/>
  </si>
  <si>
    <t>業種名</t>
    <rPh sb="0" eb="3">
      <t>ギョウシュメイ</t>
    </rPh>
    <phoneticPr fontId="4"/>
  </si>
  <si>
    <t>具体的な事業内容</t>
    <rPh sb="0" eb="3">
      <t>グタイテキ</t>
    </rPh>
    <rPh sb="4" eb="8">
      <t>ジギョウナイヨウ</t>
    </rPh>
    <phoneticPr fontId="4"/>
  </si>
  <si>
    <t>日本標準産業分類</t>
    <rPh sb="0" eb="4">
      <t>ニホンヒョウジュン</t>
    </rPh>
    <rPh sb="4" eb="6">
      <t>サンギョウ</t>
    </rPh>
    <rPh sb="6" eb="8">
      <t>ブンルイ</t>
    </rPh>
    <phoneticPr fontId="4"/>
  </si>
  <si>
    <t>細分類番号</t>
    <rPh sb="0" eb="1">
      <t>ホソ</t>
    </rPh>
    <rPh sb="1" eb="3">
      <t>ブンルイ</t>
    </rPh>
    <rPh sb="3" eb="5">
      <t>バンゴウ</t>
    </rPh>
    <phoneticPr fontId="4"/>
  </si>
  <si>
    <t>細分類業種名</t>
    <rPh sb="0" eb="3">
      <t>サイブンルイ</t>
    </rPh>
    <rPh sb="3" eb="5">
      <t>ギョウシュ</t>
    </rPh>
    <rPh sb="5" eb="6">
      <t>メイ</t>
    </rPh>
    <phoneticPr fontId="4"/>
  </si>
  <si>
    <r>
      <t>・</t>
    </r>
    <r>
      <rPr>
        <b/>
        <u/>
        <sz val="11"/>
        <rFont val="ＭＳ 明朝"/>
        <family val="1"/>
        <charset val="128"/>
      </rPr>
      <t>売上高営業利益率</t>
    </r>
    <rPh sb="1" eb="3">
      <t>ウリアゲ</t>
    </rPh>
    <rPh sb="3" eb="4">
      <t>ダカ</t>
    </rPh>
    <rPh sb="4" eb="6">
      <t>エイギョウ</t>
    </rPh>
    <rPh sb="6" eb="8">
      <t>リエキ</t>
    </rPh>
    <rPh sb="8" eb="9">
      <t>リツ</t>
    </rPh>
    <phoneticPr fontId="4"/>
  </si>
  <si>
    <t>法人の場合　　　：｛(売上高)－(売上原価)－(販売費及び一般管理費)｝/（売上高）</t>
    <rPh sb="0" eb="2">
      <t>ホウジン</t>
    </rPh>
    <rPh sb="3" eb="5">
      <t>バアイ</t>
    </rPh>
    <rPh sb="11" eb="14">
      <t>ウリアゲダカ</t>
    </rPh>
    <rPh sb="17" eb="19">
      <t>ウリアゲ</t>
    </rPh>
    <rPh sb="19" eb="21">
      <t>ゲンカ</t>
    </rPh>
    <rPh sb="24" eb="27">
      <t>ハンバイヒ</t>
    </rPh>
    <rPh sb="27" eb="28">
      <t>オヨ</t>
    </rPh>
    <rPh sb="29" eb="34">
      <t>イッパンカンリヒ</t>
    </rPh>
    <rPh sb="38" eb="41">
      <t>ウリアゲダカ</t>
    </rPh>
    <phoneticPr fontId="4"/>
  </si>
  <si>
    <t>個人事業主の場合：｛(売上高)－(売上原価)－(経費)｝/(売上高)</t>
    <rPh sb="0" eb="2">
      <t>コジン</t>
    </rPh>
    <rPh sb="2" eb="5">
      <t>ジギョウヌシ</t>
    </rPh>
    <rPh sb="6" eb="8">
      <t>バアイ</t>
    </rPh>
    <rPh sb="11" eb="13">
      <t>ウリアゲ</t>
    </rPh>
    <rPh sb="13" eb="14">
      <t>ダカ</t>
    </rPh>
    <rPh sb="17" eb="19">
      <t>ウリアゲ</t>
    </rPh>
    <rPh sb="19" eb="21">
      <t>ゲンカ</t>
    </rPh>
    <rPh sb="24" eb="26">
      <t>ケイヒ</t>
    </rPh>
    <rPh sb="30" eb="33">
      <t>ウリアゲダカ</t>
    </rPh>
    <phoneticPr fontId="4"/>
  </si>
  <si>
    <t>■利益率計算書</t>
    <rPh sb="1" eb="4">
      <t>リエキリツ</t>
    </rPh>
    <rPh sb="4" eb="7">
      <t>ケイサンショ</t>
    </rPh>
    <phoneticPr fontId="4"/>
  </si>
  <si>
    <t>千円</t>
    <rPh sb="0" eb="1">
      <t>セン</t>
    </rPh>
    <rPh sb="1" eb="2">
      <t>エン</t>
    </rPh>
    <phoneticPr fontId="4"/>
  </si>
  <si>
    <t>①売上高</t>
    <rPh sb="1" eb="3">
      <t>ウリアゲ</t>
    </rPh>
    <rPh sb="3" eb="4">
      <t>ダカ</t>
    </rPh>
    <phoneticPr fontId="4"/>
  </si>
  <si>
    <t>②売上原価</t>
    <rPh sb="1" eb="3">
      <t>ウリアゲ</t>
    </rPh>
    <rPh sb="3" eb="5">
      <t>ゲンカ</t>
    </rPh>
    <phoneticPr fontId="4"/>
  </si>
  <si>
    <t>・月平均売上高営業利益率の減少率</t>
    <rPh sb="1" eb="4">
      <t>ツキヘイキン</t>
    </rPh>
    <rPh sb="4" eb="6">
      <t>ウリアゲ</t>
    </rPh>
    <rPh sb="6" eb="7">
      <t>ダカ</t>
    </rPh>
    <rPh sb="7" eb="9">
      <t>エイギョウ</t>
    </rPh>
    <rPh sb="9" eb="11">
      <t>リエキ</t>
    </rPh>
    <rPh sb="11" eb="12">
      <t>リツ</t>
    </rPh>
    <rPh sb="13" eb="16">
      <t>ゲンショウリツ</t>
    </rPh>
    <phoneticPr fontId="4"/>
  </si>
  <si>
    <t>月平均
売上高営業利益率</t>
    <phoneticPr fontId="4"/>
  </si>
  <si>
    <t>令和　　　年　　　　月　　　　日</t>
    <phoneticPr fontId="5"/>
  </si>
  <si>
    <t xml:space="preserve"> （申請者）</t>
    <rPh sb="2" eb="5">
      <t>シンセイシャ</t>
    </rPh>
    <phoneticPr fontId="4"/>
  </si>
  <si>
    <t>名　称</t>
    <rPh sb="0" eb="1">
      <t>ナ</t>
    </rPh>
    <rPh sb="2" eb="3">
      <t>ショウ</t>
    </rPh>
    <phoneticPr fontId="5"/>
  </si>
  <si>
    <t>上記各項目に記載の金額は、当社の売上高等と相違ありません。</t>
    <rPh sb="19" eb="20">
      <t>トウ</t>
    </rPh>
    <phoneticPr fontId="5"/>
  </si>
  <si>
    <t>≧  ２０％</t>
    <phoneticPr fontId="4"/>
  </si>
  <si>
    <t>Ａ ： 申込時点における最近３か月間の月平均売上高営業利益率</t>
    <rPh sb="19" eb="22">
      <t>ツキヘイキン</t>
    </rPh>
    <rPh sb="22" eb="25">
      <t>ウリアゲダカ</t>
    </rPh>
    <rPh sb="25" eb="29">
      <t>エイギョウリエキ</t>
    </rPh>
    <rPh sb="29" eb="30">
      <t>リツ</t>
    </rPh>
    <phoneticPr fontId="4"/>
  </si>
  <si>
    <t>・今現在行っているすべての事業が「指定業種」に属するか確認してから業種別にご記入ください。</t>
    <rPh sb="1" eb="2">
      <t>イマ</t>
    </rPh>
    <rPh sb="2" eb="4">
      <t>ゲンザイ</t>
    </rPh>
    <rPh sb="4" eb="5">
      <t>オコナ</t>
    </rPh>
    <rPh sb="13" eb="15">
      <t>ジギョウ</t>
    </rPh>
    <rPh sb="17" eb="21">
      <t>シテイギョウシュ</t>
    </rPh>
    <rPh sb="23" eb="24">
      <t>ゾク</t>
    </rPh>
    <rPh sb="27" eb="29">
      <t>カクニン</t>
    </rPh>
    <rPh sb="33" eb="36">
      <t>ギョウシュベツ</t>
    </rPh>
    <rPh sb="38" eb="40">
      <t>キニュウ</t>
    </rPh>
    <phoneticPr fontId="4"/>
  </si>
  <si>
    <t>5号-(ハ)-①</t>
    <rPh sb="1" eb="2">
      <t>ゴウ</t>
    </rPh>
    <phoneticPr fontId="4"/>
  </si>
  <si>
    <t xml:space="preserve"> （ Ｂ－ Ａ ）／ Ｂ  × １００　＝　</t>
    <phoneticPr fontId="4"/>
  </si>
  <si>
    <r>
      <rPr>
        <b/>
        <sz val="8"/>
        <rFont val="ＭＳ 明朝"/>
        <family val="1"/>
        <charset val="128"/>
      </rPr>
      <t>B</t>
    </r>
    <r>
      <rPr>
        <sz val="8"/>
        <rFont val="ＭＳ 明朝"/>
        <family val="1"/>
        <charset val="128"/>
      </rPr>
      <t>＝エ/ウ×100</t>
    </r>
    <phoneticPr fontId="4"/>
  </si>
  <si>
    <r>
      <rPr>
        <b/>
        <sz val="8"/>
        <rFont val="ＭＳ 明朝"/>
        <family val="1"/>
        <charset val="128"/>
      </rPr>
      <t>A</t>
    </r>
    <r>
      <rPr>
        <sz val="8"/>
        <rFont val="ＭＳ 明朝"/>
        <family val="1"/>
        <charset val="128"/>
      </rPr>
      <t>＝イ/ア×100</t>
    </r>
    <phoneticPr fontId="4"/>
  </si>
  <si>
    <t>④営業利益
（①－②－③）</t>
    <rPh sb="1" eb="3">
      <t>エイギョウ</t>
    </rPh>
    <rPh sb="3" eb="5">
      <t>リエキ</t>
    </rPh>
    <phoneticPr fontId="4"/>
  </si>
  <si>
    <t>③販売費及び
一般管理費・経費</t>
    <rPh sb="13" eb="15">
      <t>ケイヒ</t>
    </rPh>
    <phoneticPr fontId="4"/>
  </si>
  <si>
    <t>Ｂ ： Ａの期間に対応する前年同期の３か月間の月平均売上高営業利益率</t>
    <rPh sb="6" eb="8">
      <t>キカン</t>
    </rPh>
    <rPh sb="9" eb="11">
      <t>タイオウ</t>
    </rPh>
    <rPh sb="13" eb="15">
      <t>ゼンネン</t>
    </rPh>
    <rPh sb="15" eb="17">
      <t>ドウキ</t>
    </rPh>
    <rPh sb="21" eb="22">
      <t>アイダ</t>
    </rPh>
    <rPh sb="23" eb="24">
      <t>ツキ</t>
    </rPh>
    <rPh sb="24" eb="26">
      <t>ヘイキン</t>
    </rPh>
    <rPh sb="26" eb="28">
      <t>ウリアゲ</t>
    </rPh>
    <rPh sb="28" eb="29">
      <t>ダカ</t>
    </rPh>
    <rPh sb="29" eb="31">
      <t>エイギョウ</t>
    </rPh>
    <rPh sb="31" eb="34">
      <t>リエキリツ</t>
    </rPh>
    <phoneticPr fontId="5"/>
  </si>
  <si>
    <t>※取り扱っている製品・商品・サービスなど事業内容を確認できる書類（パンフレット、許認可証、会社ホームページなど）もあわせてご提出ください。</t>
    <rPh sb="30" eb="32">
      <t>ショルイ</t>
    </rPh>
    <rPh sb="62" eb="64">
      <t>テイシュツ</t>
    </rPh>
    <phoneticPr fontId="5"/>
  </si>
  <si>
    <t>業種確認・利益率計算書</t>
    <rPh sb="0" eb="2">
      <t>ギョウシュ</t>
    </rPh>
    <rPh sb="2" eb="4">
      <t>カクニン</t>
    </rPh>
    <rPh sb="5" eb="8">
      <t>リエキリツ</t>
    </rPh>
    <rPh sb="8" eb="11">
      <t>ケイサンショ</t>
    </rPh>
    <phoneticPr fontId="5"/>
  </si>
  <si>
    <t>※Bの期間～直近月までの売上高等の証拠資料（試算表の写し）を提出してください。</t>
    <rPh sb="3" eb="5">
      <t>キカン</t>
    </rPh>
    <rPh sb="6" eb="8">
      <t>チョッキン</t>
    </rPh>
    <rPh sb="8" eb="9">
      <t>ツキ</t>
    </rPh>
    <rPh sb="12" eb="15">
      <t>ウリアゲダカ</t>
    </rPh>
    <rPh sb="15" eb="16">
      <t>トウ</t>
    </rPh>
    <rPh sb="17" eb="18">
      <t>ショウ</t>
    </rPh>
    <rPh sb="18" eb="19">
      <t>キョ</t>
    </rPh>
    <rPh sb="19" eb="21">
      <t>シリョウ</t>
    </rPh>
    <rPh sb="24" eb="25">
      <t>ヒョウ</t>
    </rPh>
    <rPh sb="30" eb="32">
      <t>テイシュツ</t>
    </rPh>
    <phoneticPr fontId="4"/>
  </si>
  <si>
    <t>前年同期の合計</t>
    <rPh sb="0" eb="2">
      <t>ゼンネン</t>
    </rPh>
    <rPh sb="2" eb="4">
      <t>ドウキ</t>
    </rPh>
    <rPh sb="5" eb="7">
      <t>ゴウケイ</t>
    </rPh>
    <rPh sb="6" eb="7">
      <t>ケイ</t>
    </rPh>
    <phoneticPr fontId="4"/>
  </si>
  <si>
    <t>不動産業</t>
    <rPh sb="0" eb="4">
      <t>フドウサンギョウ</t>
    </rPh>
    <phoneticPr fontId="4"/>
  </si>
  <si>
    <t>アパートを2棟（中央区と東区）所有。全部で24部屋あり、20部屋貸出中。</t>
    <phoneticPr fontId="4"/>
  </si>
  <si>
    <t>貸家業</t>
    <phoneticPr fontId="4"/>
  </si>
  <si>
    <t>酒場、ビアホール</t>
    <phoneticPr fontId="4"/>
  </si>
  <si>
    <t>下通で居酒屋を経営。店名は「熊本酒場」。</t>
    <phoneticPr fontId="4"/>
  </si>
  <si>
    <t>飲食業</t>
    <phoneticPr fontId="4"/>
  </si>
  <si>
    <t>令和6</t>
    <rPh sb="0" eb="2">
      <t>レイワ</t>
    </rPh>
    <phoneticPr fontId="4"/>
  </si>
  <si>
    <t>令和5年</t>
    <rPh sb="0" eb="2">
      <t>レイワ</t>
    </rPh>
    <rPh sb="3" eb="4">
      <t>ネン</t>
    </rPh>
    <phoneticPr fontId="4"/>
  </si>
  <si>
    <r>
      <t>令和　</t>
    </r>
    <r>
      <rPr>
        <sz val="10"/>
        <color rgb="FFFF0000"/>
        <rFont val="ＭＳ 明朝"/>
        <family val="1"/>
        <charset val="128"/>
      </rPr>
      <t>6</t>
    </r>
    <r>
      <rPr>
        <sz val="10"/>
        <rFont val="ＭＳ 明朝"/>
        <family val="1"/>
        <charset val="128"/>
      </rPr>
      <t>　年　</t>
    </r>
    <r>
      <rPr>
        <sz val="10"/>
        <color rgb="FFFF0000"/>
        <rFont val="ＭＳ 明朝"/>
        <family val="1"/>
        <charset val="128"/>
      </rPr>
      <t>12</t>
    </r>
    <r>
      <rPr>
        <sz val="10"/>
        <rFont val="ＭＳ 明朝"/>
        <family val="1"/>
        <charset val="128"/>
      </rPr>
      <t>　月　</t>
    </r>
    <r>
      <rPr>
        <sz val="10"/>
        <color rgb="FFFF0000"/>
        <rFont val="ＭＳ 明朝"/>
        <family val="1"/>
        <charset val="128"/>
      </rPr>
      <t>1</t>
    </r>
    <r>
      <rPr>
        <sz val="10"/>
        <rFont val="ＭＳ 明朝"/>
        <family val="1"/>
        <charset val="128"/>
      </rPr>
      <t>　日</t>
    </r>
    <phoneticPr fontId="5"/>
  </si>
  <si>
    <t>5号-(ハ)-①添付資料</t>
    <rPh sb="1" eb="2">
      <t>ゴウ</t>
    </rPh>
    <rPh sb="8" eb="12">
      <t>テンプシリョウ</t>
    </rPh>
    <phoneticPr fontId="4"/>
  </si>
  <si>
    <r>
      <t>代表者　　</t>
    </r>
    <r>
      <rPr>
        <sz val="10"/>
        <color rgb="FFFF0000"/>
        <rFont val="ＭＳ 明朝"/>
        <family val="1"/>
        <charset val="128"/>
      </rPr>
      <t>代表取締役　草津　太郎</t>
    </r>
    <rPh sb="0" eb="3">
      <t>ダイヒョウシャ</t>
    </rPh>
    <rPh sb="11" eb="13">
      <t>クサツ</t>
    </rPh>
    <phoneticPr fontId="5"/>
  </si>
  <si>
    <r>
      <t>名　称　　</t>
    </r>
    <r>
      <rPr>
        <sz val="10"/>
        <color rgb="FFFF0000"/>
        <rFont val="ＭＳ 明朝"/>
        <family val="1"/>
        <charset val="128"/>
      </rPr>
      <t>株式会社〇〇〇〇</t>
    </r>
    <rPh sb="0" eb="1">
      <t>ナ</t>
    </rPh>
    <rPh sb="2" eb="3">
      <t>ショウ</t>
    </rPh>
    <phoneticPr fontId="5"/>
  </si>
  <si>
    <r>
      <t>代表者　　　　　　　　　　　　　　　　印　</t>
    </r>
    <r>
      <rPr>
        <sz val="6"/>
        <rFont val="ＭＳ 明朝"/>
        <family val="1"/>
        <charset val="128"/>
      </rPr>
      <t>＊自署の場合は押印不要</t>
    </r>
    <rPh sb="0" eb="3">
      <t>ダイヒョウシャ</t>
    </rPh>
    <rPh sb="19" eb="20">
      <t>イン</t>
    </rPh>
    <rPh sb="22" eb="24">
      <t>ジショ</t>
    </rPh>
    <rPh sb="25" eb="27">
      <t>バアイ</t>
    </rPh>
    <rPh sb="28" eb="32">
      <t>オウインフヨウ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</si>
</sst>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2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1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u/>
      <sz val="1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9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EFFE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2">
    <xf numFmtId="0" fontId="0" fillId="0" borderId="0" xfId="0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3" fillId="4" borderId="0" xfId="0" applyFont="1" applyFill="1"/>
    <xf numFmtId="0" fontId="14" fillId="4" borderId="0" xfId="0" applyFont="1" applyFill="1"/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shrinkToFit="1"/>
    </xf>
    <xf numFmtId="0" fontId="19" fillId="3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vertical="center" shrinkToFit="1"/>
    </xf>
    <xf numFmtId="0" fontId="19" fillId="3" borderId="0" xfId="0" applyFont="1" applyFill="1" applyAlignment="1">
      <alignment vertical="center" shrinkToFit="1"/>
    </xf>
    <xf numFmtId="0" fontId="19" fillId="3" borderId="0" xfId="0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19" fillId="4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16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3" fillId="3" borderId="0" xfId="0" applyFont="1" applyFill="1" applyAlignment="1">
      <alignment vertical="center" shrinkToFit="1"/>
    </xf>
    <xf numFmtId="0" fontId="3" fillId="3" borderId="0" xfId="0" applyFont="1" applyFill="1" applyAlignment="1">
      <alignment horizontal="right" vertical="center"/>
    </xf>
    <xf numFmtId="0" fontId="19" fillId="4" borderId="0" xfId="0" applyFont="1" applyFill="1"/>
    <xf numFmtId="0" fontId="19" fillId="3" borderId="0" xfId="0" applyFont="1" applyFill="1"/>
    <xf numFmtId="0" fontId="19" fillId="0" borderId="0" xfId="0" applyFont="1"/>
    <xf numFmtId="0" fontId="12" fillId="3" borderId="0" xfId="0" applyFont="1" applyFill="1" applyAlignment="1">
      <alignment shrinkToFit="1"/>
    </xf>
    <xf numFmtId="0" fontId="13" fillId="0" borderId="0" xfId="0" applyFont="1"/>
    <xf numFmtId="0" fontId="13" fillId="0" borderId="0" xfId="0" applyFont="1" applyAlignment="1">
      <alignment shrinkToFit="1"/>
    </xf>
    <xf numFmtId="0" fontId="8" fillId="0" borderId="0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77" fontId="17" fillId="0" borderId="0" xfId="1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wrapText="1" shrinkToFit="1"/>
    </xf>
    <xf numFmtId="0" fontId="8" fillId="3" borderId="0" xfId="0" applyFont="1" applyFill="1" applyBorder="1" applyAlignment="1">
      <alignment horizontal="center" vertical="center" textRotation="255" shrinkToFit="1"/>
    </xf>
    <xf numFmtId="38" fontId="8" fillId="0" borderId="0" xfId="1" applyFont="1" applyFill="1" applyBorder="1" applyAlignment="1">
      <alignment horizontal="right" vertical="center" shrinkToFit="1"/>
    </xf>
    <xf numFmtId="0" fontId="13" fillId="0" borderId="0" xfId="0" applyFont="1" applyBorder="1" applyAlignment="1">
      <alignment shrinkToFi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vertical="center" shrinkToFit="1"/>
    </xf>
    <xf numFmtId="0" fontId="8" fillId="0" borderId="27" xfId="0" applyFont="1" applyFill="1" applyBorder="1" applyAlignment="1">
      <alignment vertical="center" shrinkToFit="1"/>
    </xf>
    <xf numFmtId="0" fontId="8" fillId="0" borderId="28" xfId="0" applyFont="1" applyFill="1" applyBorder="1" applyAlignment="1">
      <alignment vertical="center" shrinkToFit="1"/>
    </xf>
    <xf numFmtId="0" fontId="8" fillId="0" borderId="30" xfId="0" applyFont="1" applyFill="1" applyBorder="1" applyAlignment="1">
      <alignment vertical="center" shrinkToFit="1"/>
    </xf>
    <xf numFmtId="0" fontId="8" fillId="0" borderId="31" xfId="0" applyFont="1" applyFill="1" applyBorder="1" applyAlignment="1">
      <alignment vertical="center" shrinkToFit="1"/>
    </xf>
    <xf numFmtId="0" fontId="8" fillId="0" borderId="33" xfId="0" applyFont="1" applyFill="1" applyBorder="1" applyAlignment="1">
      <alignment vertical="center" shrinkToFit="1"/>
    </xf>
    <xf numFmtId="0" fontId="8" fillId="0" borderId="34" xfId="0" applyFont="1" applyFill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 wrapText="1" shrinkToFit="1"/>
    </xf>
    <xf numFmtId="0" fontId="21" fillId="0" borderId="3" xfId="0" applyFont="1" applyBorder="1" applyAlignment="1">
      <alignment vertical="center" wrapText="1" shrinkToFit="1"/>
    </xf>
    <xf numFmtId="0" fontId="9" fillId="0" borderId="0" xfId="0" applyFont="1" applyBorder="1" applyAlignment="1">
      <alignment vertical="center" wrapText="1"/>
    </xf>
    <xf numFmtId="0" fontId="3" fillId="0" borderId="14" xfId="0" applyFont="1" applyFill="1" applyBorder="1" applyAlignment="1">
      <alignment vertical="center" textRotation="255" wrapText="1" shrinkToFit="1"/>
    </xf>
    <xf numFmtId="0" fontId="9" fillId="0" borderId="14" xfId="0" applyFont="1" applyFill="1" applyBorder="1" applyAlignment="1">
      <alignment vertical="center" textRotation="255" wrapText="1" shrinkToFit="1"/>
    </xf>
    <xf numFmtId="0" fontId="19" fillId="0" borderId="0" xfId="0" applyFont="1" applyBorder="1" applyAlignment="1">
      <alignment vertical="center"/>
    </xf>
    <xf numFmtId="0" fontId="13" fillId="2" borderId="36" xfId="0" applyFont="1" applyFill="1" applyBorder="1" applyAlignment="1" applyProtection="1">
      <alignment horizontal="left" vertical="center" wrapText="1"/>
      <protection locked="0"/>
    </xf>
    <xf numFmtId="0" fontId="13" fillId="2" borderId="37" xfId="0" applyFont="1" applyFill="1" applyBorder="1" applyAlignment="1" applyProtection="1">
      <alignment horizontal="left" vertical="center" wrapText="1"/>
      <protection locked="0"/>
    </xf>
    <xf numFmtId="0" fontId="13" fillId="2" borderId="37" xfId="0" applyFont="1" applyFill="1" applyBorder="1" applyAlignment="1" applyProtection="1">
      <alignment horizontal="center" vertical="center" wrapText="1"/>
      <protection locked="0"/>
    </xf>
    <xf numFmtId="0" fontId="13" fillId="2" borderId="38" xfId="0" applyFont="1" applyFill="1" applyBorder="1" applyAlignment="1" applyProtection="1">
      <alignment horizontal="left" vertical="center" wrapText="1"/>
      <protection locked="0"/>
    </xf>
    <xf numFmtId="0" fontId="13" fillId="2" borderId="19" xfId="0" applyFont="1" applyFill="1" applyBorder="1" applyAlignment="1" applyProtection="1">
      <alignment horizontal="left" vertical="center" wrapText="1"/>
      <protection locked="0"/>
    </xf>
    <xf numFmtId="0" fontId="13" fillId="2" borderId="19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center" vertical="center" shrinkToFit="1"/>
    </xf>
    <xf numFmtId="0" fontId="20" fillId="3" borderId="0" xfId="0" applyFont="1" applyFill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5" fillId="3" borderId="18" xfId="0" applyFont="1" applyFill="1" applyBorder="1" applyAlignment="1">
      <alignment horizontal="center" vertical="center"/>
    </xf>
    <xf numFmtId="0" fontId="15" fillId="0" borderId="35" xfId="0" applyFont="1" applyBorder="1" applyAlignment="1">
      <alignment horizontal="center" vertical="center" shrinkToFit="1"/>
    </xf>
    <xf numFmtId="0" fontId="19" fillId="3" borderId="1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 shrinkToFit="1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 shrinkToFit="1"/>
    </xf>
    <xf numFmtId="0" fontId="13" fillId="2" borderId="18" xfId="0" applyFont="1" applyFill="1" applyBorder="1" applyAlignment="1" applyProtection="1">
      <alignment horizontal="left" vertical="center" wrapText="1"/>
      <protection locked="0"/>
    </xf>
    <xf numFmtId="0" fontId="13" fillId="2" borderId="18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Fill="1" applyBorder="1" applyAlignment="1">
      <alignment horizontal="center" vertical="center" wrapText="1" shrinkToFit="1"/>
    </xf>
    <xf numFmtId="0" fontId="10" fillId="0" borderId="21" xfId="0" applyFont="1" applyFill="1" applyBorder="1" applyAlignment="1">
      <alignment horizontal="center" vertical="center" wrapText="1" shrinkToFit="1"/>
    </xf>
    <xf numFmtId="0" fontId="10" fillId="0" borderId="22" xfId="0" applyFont="1" applyFill="1" applyBorder="1" applyAlignment="1">
      <alignment horizontal="center" vertical="center" wrapText="1" shrinkToFit="1"/>
    </xf>
    <xf numFmtId="0" fontId="10" fillId="0" borderId="23" xfId="0" applyFont="1" applyFill="1" applyBorder="1" applyAlignment="1">
      <alignment horizontal="center" vertical="center" wrapText="1" shrinkToFit="1"/>
    </xf>
    <xf numFmtId="0" fontId="10" fillId="0" borderId="24" xfId="0" applyFont="1" applyFill="1" applyBorder="1" applyAlignment="1">
      <alignment horizontal="center" vertical="center" wrapText="1" shrinkToFit="1"/>
    </xf>
    <xf numFmtId="0" fontId="10" fillId="0" borderId="25" xfId="0" applyFont="1" applyFill="1" applyBorder="1" applyAlignment="1">
      <alignment horizontal="center" vertical="center" wrapText="1" shrinkToFit="1"/>
    </xf>
    <xf numFmtId="0" fontId="8" fillId="2" borderId="30" xfId="0" applyFont="1" applyFill="1" applyBorder="1" applyAlignment="1" applyProtection="1">
      <alignment horizontal="center" vertical="center" shrinkToFit="1"/>
      <protection locked="0"/>
    </xf>
    <xf numFmtId="38" fontId="8" fillId="2" borderId="29" xfId="1" applyFont="1" applyFill="1" applyBorder="1" applyAlignment="1" applyProtection="1">
      <alignment horizontal="right" vertical="center" shrinkToFit="1"/>
      <protection locked="0"/>
    </xf>
    <xf numFmtId="38" fontId="8" fillId="2" borderId="30" xfId="1" applyFont="1" applyFill="1" applyBorder="1" applyAlignment="1" applyProtection="1">
      <alignment horizontal="right" vertical="center" shrinkToFit="1"/>
      <protection locked="0"/>
    </xf>
    <xf numFmtId="0" fontId="8" fillId="0" borderId="30" xfId="0" applyFont="1" applyFill="1" applyBorder="1" applyAlignment="1">
      <alignment horizontal="center" vertical="center" shrinkToFit="1"/>
    </xf>
    <xf numFmtId="0" fontId="8" fillId="0" borderId="31" xfId="0" applyFont="1" applyFill="1" applyBorder="1" applyAlignment="1">
      <alignment horizontal="center" vertical="center" shrinkToFit="1"/>
    </xf>
    <xf numFmtId="38" fontId="8" fillId="3" borderId="29" xfId="1" applyFont="1" applyFill="1" applyBorder="1" applyAlignment="1">
      <alignment horizontal="right" vertical="center" shrinkToFit="1"/>
    </xf>
    <xf numFmtId="38" fontId="8" fillId="3" borderId="30" xfId="1" applyFont="1" applyFill="1" applyBorder="1" applyAlignment="1">
      <alignment horizontal="right" vertical="center" shrinkToFit="1"/>
    </xf>
    <xf numFmtId="38" fontId="8" fillId="2" borderId="26" xfId="1" applyFont="1" applyFill="1" applyBorder="1" applyAlignment="1" applyProtection="1">
      <alignment horizontal="right" vertical="center" shrinkToFit="1"/>
      <protection locked="0"/>
    </xf>
    <xf numFmtId="38" fontId="8" fillId="2" borderId="27" xfId="1" applyFont="1" applyFill="1" applyBorder="1" applyAlignment="1" applyProtection="1">
      <alignment horizontal="right" vertical="center" shrinkToFit="1"/>
      <protection locked="0"/>
    </xf>
    <xf numFmtId="0" fontId="8" fillId="0" borderId="27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38" fontId="8" fillId="3" borderId="26" xfId="1" applyFont="1" applyFill="1" applyBorder="1" applyAlignment="1">
      <alignment horizontal="right" vertical="center" shrinkToFit="1"/>
    </xf>
    <xf numFmtId="38" fontId="8" fillId="3" borderId="27" xfId="1" applyFont="1" applyFill="1" applyBorder="1" applyAlignment="1">
      <alignment horizontal="right" vertical="center" shrinkToFit="1"/>
    </xf>
    <xf numFmtId="0" fontId="8" fillId="3" borderId="27" xfId="0" applyFont="1" applyFill="1" applyBorder="1" applyAlignment="1">
      <alignment horizontal="center" vertical="center" shrinkToFit="1"/>
    </xf>
    <xf numFmtId="0" fontId="8" fillId="3" borderId="28" xfId="0" applyFont="1" applyFill="1" applyBorder="1" applyAlignment="1">
      <alignment horizontal="center" vertical="center" shrinkToFit="1"/>
    </xf>
    <xf numFmtId="0" fontId="8" fillId="2" borderId="27" xfId="0" applyFont="1" applyFill="1" applyBorder="1" applyAlignment="1" applyProtection="1">
      <alignment horizontal="center" vertical="center" shrinkToFit="1"/>
      <protection locked="0"/>
    </xf>
    <xf numFmtId="0" fontId="8" fillId="3" borderId="33" xfId="0" applyFont="1" applyFill="1" applyBorder="1" applyAlignment="1">
      <alignment horizontal="center" vertical="center" shrinkToFit="1"/>
    </xf>
    <xf numFmtId="0" fontId="8" fillId="3" borderId="34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wrapText="1" shrinkToFit="1"/>
    </xf>
    <xf numFmtId="0" fontId="10" fillId="0" borderId="10" xfId="0" applyFont="1" applyFill="1" applyBorder="1" applyAlignment="1">
      <alignment horizontal="center" vertical="center" wrapText="1" shrinkToFit="1"/>
    </xf>
    <xf numFmtId="38" fontId="10" fillId="3" borderId="1" xfId="1" applyFont="1" applyFill="1" applyBorder="1" applyAlignment="1">
      <alignment horizontal="left" vertical="center" shrinkToFit="1"/>
    </xf>
    <xf numFmtId="38" fontId="10" fillId="3" borderId="2" xfId="1" applyFont="1" applyFill="1" applyBorder="1" applyAlignment="1">
      <alignment horizontal="left" vertical="center" shrinkToFit="1"/>
    </xf>
    <xf numFmtId="38" fontId="10" fillId="3" borderId="5" xfId="1" applyFont="1" applyFill="1" applyBorder="1" applyAlignment="1">
      <alignment horizontal="left" vertical="center" shrinkToFit="1"/>
    </xf>
    <xf numFmtId="0" fontId="8" fillId="3" borderId="30" xfId="0" applyFont="1" applyFill="1" applyBorder="1" applyAlignment="1">
      <alignment horizontal="center" vertical="center" shrinkToFit="1"/>
    </xf>
    <xf numFmtId="0" fontId="8" fillId="3" borderId="31" xfId="0" applyFont="1" applyFill="1" applyBorder="1" applyAlignment="1">
      <alignment horizontal="center" vertical="center" shrinkToFit="1"/>
    </xf>
    <xf numFmtId="0" fontId="8" fillId="2" borderId="33" xfId="0" applyFont="1" applyFill="1" applyBorder="1" applyAlignment="1" applyProtection="1">
      <alignment horizontal="center" vertical="center" shrinkToFit="1"/>
      <protection locked="0"/>
    </xf>
    <xf numFmtId="38" fontId="8" fillId="2" borderId="32" xfId="1" applyFont="1" applyFill="1" applyBorder="1" applyAlignment="1" applyProtection="1">
      <alignment horizontal="right" vertical="center" shrinkToFit="1"/>
      <protection locked="0"/>
    </xf>
    <xf numFmtId="38" fontId="8" fillId="2" borderId="33" xfId="1" applyFont="1" applyFill="1" applyBorder="1" applyAlignment="1" applyProtection="1">
      <alignment horizontal="right" vertical="center" shrinkToFit="1"/>
      <protection locked="0"/>
    </xf>
    <xf numFmtId="0" fontId="8" fillId="0" borderId="33" xfId="0" applyFont="1" applyFill="1" applyBorder="1" applyAlignment="1">
      <alignment horizontal="center" vertical="center" shrinkToFit="1"/>
    </xf>
    <xf numFmtId="0" fontId="8" fillId="0" borderId="34" xfId="0" applyFont="1" applyFill="1" applyBorder="1" applyAlignment="1">
      <alignment horizontal="center" vertical="center" shrinkToFit="1"/>
    </xf>
    <xf numFmtId="38" fontId="8" fillId="3" borderId="32" xfId="1" applyFont="1" applyFill="1" applyBorder="1" applyAlignment="1">
      <alignment horizontal="right" vertical="center" shrinkToFit="1"/>
    </xf>
    <xf numFmtId="38" fontId="8" fillId="3" borderId="33" xfId="1" applyFont="1" applyFill="1" applyBorder="1" applyAlignment="1">
      <alignment horizontal="right" vertical="center" shrinkToFit="1"/>
    </xf>
    <xf numFmtId="0" fontId="10" fillId="0" borderId="11" xfId="0" applyFont="1" applyFill="1" applyBorder="1" applyAlignment="1">
      <alignment horizontal="left" vertical="center" shrinkToFit="1"/>
    </xf>
    <xf numFmtId="0" fontId="10" fillId="0" borderId="12" xfId="0" applyFont="1" applyFill="1" applyBorder="1" applyAlignment="1">
      <alignment horizontal="left" vertical="center" shrinkToFit="1"/>
    </xf>
    <xf numFmtId="0" fontId="10" fillId="0" borderId="13" xfId="0" applyFont="1" applyFill="1" applyBorder="1" applyAlignment="1">
      <alignment horizontal="left" vertical="center" shrinkToFit="1"/>
    </xf>
    <xf numFmtId="38" fontId="8" fillId="0" borderId="9" xfId="1" applyFont="1" applyFill="1" applyBorder="1" applyAlignment="1">
      <alignment horizontal="right" vertical="center" shrinkToFit="1"/>
    </xf>
    <xf numFmtId="38" fontId="8" fillId="0" borderId="4" xfId="1" applyFont="1" applyFill="1" applyBorder="1" applyAlignment="1">
      <alignment horizontal="right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38" fontId="8" fillId="3" borderId="9" xfId="1" applyFont="1" applyFill="1" applyBorder="1" applyAlignment="1">
      <alignment horizontal="right" vertical="center" shrinkToFit="1"/>
    </xf>
    <xf numFmtId="38" fontId="8" fillId="3" borderId="4" xfId="1" applyFont="1" applyFill="1" applyBorder="1" applyAlignment="1">
      <alignment horizontal="right" vertical="center" shrinkToFit="1"/>
    </xf>
    <xf numFmtId="0" fontId="10" fillId="3" borderId="4" xfId="0" applyFont="1" applyFill="1" applyBorder="1" applyAlignment="1">
      <alignment horizontal="center" vertical="center" shrinkToFit="1"/>
    </xf>
    <xf numFmtId="177" fontId="17" fillId="0" borderId="15" xfId="1" applyNumberFormat="1" applyFont="1" applyFill="1" applyBorder="1" applyAlignment="1">
      <alignment horizontal="center" vertical="center" shrinkToFit="1"/>
    </xf>
    <xf numFmtId="177" fontId="17" fillId="0" borderId="16" xfId="1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 applyProtection="1">
      <alignment horizontal="left" vertical="center" shrinkToFit="1"/>
      <protection locked="0"/>
    </xf>
    <xf numFmtId="0" fontId="8" fillId="2" borderId="2" xfId="0" applyFont="1" applyFill="1" applyBorder="1" applyAlignment="1" applyProtection="1">
      <alignment horizontal="left" vertical="center" shrinkToFit="1"/>
      <protection locked="0"/>
    </xf>
    <xf numFmtId="0" fontId="8" fillId="2" borderId="5" xfId="0" applyFont="1" applyFill="1" applyBorder="1" applyAlignment="1" applyProtection="1">
      <alignment horizontal="left" vertical="center" shrinkToFit="1"/>
      <protection locked="0"/>
    </xf>
    <xf numFmtId="0" fontId="8" fillId="2" borderId="3" xfId="0" applyFont="1" applyFill="1" applyBorder="1" applyAlignment="1" applyProtection="1">
      <alignment horizontal="left" vertical="center" wrapText="1" shrinkToFit="1"/>
      <protection locked="0"/>
    </xf>
    <xf numFmtId="0" fontId="8" fillId="2" borderId="0" xfId="0" applyFont="1" applyFill="1" applyBorder="1" applyAlignment="1" applyProtection="1">
      <alignment horizontal="left" vertical="center" wrapText="1" shrinkToFit="1"/>
      <protection locked="0"/>
    </xf>
    <xf numFmtId="0" fontId="8" fillId="2" borderId="14" xfId="0" applyFont="1" applyFill="1" applyBorder="1" applyAlignment="1" applyProtection="1">
      <alignment horizontal="left" vertical="center" wrapText="1" shrinkToFit="1"/>
      <protection locked="0"/>
    </xf>
    <xf numFmtId="0" fontId="8" fillId="2" borderId="3" xfId="0" applyFont="1" applyFill="1" applyBorder="1" applyAlignment="1" applyProtection="1">
      <alignment horizontal="left" vertical="center" indent="2" shrinkToFit="1"/>
      <protection locked="0"/>
    </xf>
    <xf numFmtId="0" fontId="8" fillId="2" borderId="0" xfId="0" applyFont="1" applyFill="1" applyBorder="1" applyAlignment="1" applyProtection="1">
      <alignment horizontal="left" vertical="center" indent="2" shrinkToFit="1"/>
      <protection locked="0"/>
    </xf>
    <xf numFmtId="0" fontId="8" fillId="2" borderId="14" xfId="0" applyFont="1" applyFill="1" applyBorder="1" applyAlignment="1" applyProtection="1">
      <alignment horizontal="left" vertical="center" indent="2" shrinkToFit="1"/>
      <protection locked="0"/>
    </xf>
    <xf numFmtId="0" fontId="8" fillId="2" borderId="9" xfId="0" applyFont="1" applyFill="1" applyBorder="1" applyAlignment="1" applyProtection="1">
      <alignment horizontal="left" vertical="center" indent="2" shrinkToFit="1"/>
      <protection locked="0"/>
    </xf>
    <xf numFmtId="0" fontId="8" fillId="2" borderId="4" xfId="0" applyFont="1" applyFill="1" applyBorder="1" applyAlignment="1" applyProtection="1">
      <alignment horizontal="left" vertical="center" indent="2" shrinkToFit="1"/>
      <protection locked="0"/>
    </xf>
    <xf numFmtId="0" fontId="8" fillId="2" borderId="10" xfId="0" applyFont="1" applyFill="1" applyBorder="1" applyAlignment="1" applyProtection="1">
      <alignment horizontal="left" vertical="center" indent="2" shrinkToFit="1"/>
      <protection locked="0"/>
    </xf>
    <xf numFmtId="0" fontId="9" fillId="0" borderId="2" xfId="0" applyFont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left" vertical="center" shrinkToFit="1"/>
    </xf>
    <xf numFmtId="176" fontId="16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wrapText="1" shrinkToFit="1"/>
    </xf>
    <xf numFmtId="0" fontId="23" fillId="0" borderId="5" xfId="0" applyFont="1" applyFill="1" applyBorder="1" applyAlignment="1">
      <alignment horizontal="center" vertical="center" wrapText="1" shrinkToFit="1"/>
    </xf>
    <xf numFmtId="0" fontId="23" fillId="0" borderId="4" xfId="0" applyFont="1" applyFill="1" applyBorder="1" applyAlignment="1">
      <alignment horizontal="center" vertical="center" wrapText="1" shrinkToFit="1"/>
    </xf>
    <xf numFmtId="0" fontId="23" fillId="0" borderId="10" xfId="0" applyFont="1" applyFill="1" applyBorder="1" applyAlignment="1">
      <alignment horizontal="center" vertical="center" wrapText="1" shrinkToFit="1"/>
    </xf>
    <xf numFmtId="176" fontId="26" fillId="0" borderId="4" xfId="0" applyNumberFormat="1" applyFont="1" applyFill="1" applyBorder="1" applyAlignment="1">
      <alignment horizontal="center" vertical="center"/>
    </xf>
    <xf numFmtId="38" fontId="24" fillId="0" borderId="9" xfId="1" applyFont="1" applyFill="1" applyBorder="1" applyAlignment="1">
      <alignment horizontal="right" vertical="center" shrinkToFit="1"/>
    </xf>
    <xf numFmtId="38" fontId="24" fillId="0" borderId="4" xfId="1" applyFont="1" applyFill="1" applyBorder="1" applyAlignment="1">
      <alignment horizontal="right" vertical="center" shrinkToFit="1"/>
    </xf>
    <xf numFmtId="38" fontId="24" fillId="3" borderId="9" xfId="1" applyFont="1" applyFill="1" applyBorder="1" applyAlignment="1">
      <alignment horizontal="right" vertical="center" shrinkToFit="1"/>
    </xf>
    <xf numFmtId="38" fontId="24" fillId="3" borderId="4" xfId="1" applyFont="1" applyFill="1" applyBorder="1" applyAlignment="1">
      <alignment horizontal="right" vertical="center" shrinkToFit="1"/>
    </xf>
    <xf numFmtId="177" fontId="27" fillId="0" borderId="15" xfId="1" applyNumberFormat="1" applyFont="1" applyFill="1" applyBorder="1" applyAlignment="1">
      <alignment horizontal="center" vertical="center" shrinkToFit="1"/>
    </xf>
    <xf numFmtId="177" fontId="27" fillId="0" borderId="16" xfId="1" applyNumberFormat="1" applyFont="1" applyFill="1" applyBorder="1" applyAlignment="1">
      <alignment horizontal="center" vertical="center" shrinkToFit="1"/>
    </xf>
    <xf numFmtId="0" fontId="24" fillId="2" borderId="33" xfId="0" applyFont="1" applyFill="1" applyBorder="1" applyAlignment="1">
      <alignment horizontal="center" vertical="center" shrinkToFit="1"/>
    </xf>
    <xf numFmtId="38" fontId="24" fillId="2" borderId="32" xfId="1" applyFont="1" applyFill="1" applyBorder="1" applyAlignment="1">
      <alignment horizontal="right" vertical="center" shrinkToFit="1"/>
    </xf>
    <xf numFmtId="38" fontId="24" fillId="2" borderId="33" xfId="1" applyFont="1" applyFill="1" applyBorder="1" applyAlignment="1">
      <alignment horizontal="right" vertical="center" shrinkToFit="1"/>
    </xf>
    <xf numFmtId="0" fontId="24" fillId="2" borderId="30" xfId="0" applyFont="1" applyFill="1" applyBorder="1" applyAlignment="1">
      <alignment horizontal="center" vertical="center" shrinkToFit="1"/>
    </xf>
    <xf numFmtId="38" fontId="24" fillId="2" borderId="29" xfId="1" applyFont="1" applyFill="1" applyBorder="1" applyAlignment="1">
      <alignment horizontal="right" vertical="center" shrinkToFit="1"/>
    </xf>
    <xf numFmtId="38" fontId="24" fillId="2" borderId="30" xfId="1" applyFont="1" applyFill="1" applyBorder="1" applyAlignment="1">
      <alignment horizontal="right" vertical="center" shrinkToFit="1"/>
    </xf>
    <xf numFmtId="38" fontId="24" fillId="2" borderId="26" xfId="1" applyFont="1" applyFill="1" applyBorder="1" applyAlignment="1">
      <alignment horizontal="right" vertical="center" shrinkToFit="1"/>
    </xf>
    <xf numFmtId="38" fontId="24" fillId="2" borderId="27" xfId="1" applyFont="1" applyFill="1" applyBorder="1" applyAlignment="1">
      <alignment horizontal="right" vertical="center" shrinkToFit="1"/>
    </xf>
    <xf numFmtId="0" fontId="24" fillId="2" borderId="27" xfId="0" applyFont="1" applyFill="1" applyBorder="1" applyAlignment="1">
      <alignment horizontal="center" vertical="center" shrinkToFit="1"/>
    </xf>
    <xf numFmtId="38" fontId="24" fillId="3" borderId="26" xfId="1" applyFont="1" applyFill="1" applyBorder="1" applyAlignment="1">
      <alignment horizontal="right" vertical="center" shrinkToFit="1"/>
    </xf>
    <xf numFmtId="38" fontId="24" fillId="3" borderId="27" xfId="1" applyFont="1" applyFill="1" applyBorder="1" applyAlignment="1">
      <alignment horizontal="right" vertical="center" shrinkToFit="1"/>
    </xf>
    <xf numFmtId="38" fontId="24" fillId="3" borderId="29" xfId="1" applyFont="1" applyFill="1" applyBorder="1" applyAlignment="1">
      <alignment horizontal="right" vertical="center" shrinkToFit="1"/>
    </xf>
    <xf numFmtId="38" fontId="24" fillId="3" borderId="30" xfId="1" applyFont="1" applyFill="1" applyBorder="1" applyAlignment="1">
      <alignment horizontal="right" vertical="center" shrinkToFit="1"/>
    </xf>
    <xf numFmtId="38" fontId="24" fillId="3" borderId="32" xfId="1" applyFont="1" applyFill="1" applyBorder="1" applyAlignment="1">
      <alignment horizontal="right" vertical="center" shrinkToFit="1"/>
    </xf>
    <xf numFmtId="38" fontId="24" fillId="3" borderId="33" xfId="1" applyFont="1" applyFill="1" applyBorder="1" applyAlignment="1">
      <alignment horizontal="right" vertical="center" shrinkToFi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24" fillId="2" borderId="36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left" vertical="center" wrapText="1"/>
    </xf>
    <xf numFmtId="0" fontId="24" fillId="2" borderId="38" xfId="0" applyFont="1" applyFill="1" applyBorder="1" applyAlignment="1">
      <alignment horizontal="left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left" vertical="center" wrapText="1"/>
    </xf>
    <xf numFmtId="0" fontId="24" fillId="2" borderId="19" xfId="0" applyFont="1" applyFill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EFFE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76200</xdr:colOff>
      <xdr:row>39</xdr:row>
      <xdr:rowOff>19050</xdr:rowOff>
    </xdr:from>
    <xdr:to>
      <xdr:col>49</xdr:col>
      <xdr:colOff>0</xdr:colOff>
      <xdr:row>44</xdr:row>
      <xdr:rowOff>12700</xdr:rowOff>
    </xdr:to>
    <xdr:sp macro="" textlink="">
      <xdr:nvSpPr>
        <xdr:cNvPr id="2" name="正方形/長方形 1"/>
        <xdr:cNvSpPr/>
      </xdr:nvSpPr>
      <xdr:spPr>
        <a:xfrm>
          <a:off x="3854450" y="7016750"/>
          <a:ext cx="2781300" cy="9461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添付の月別試算表について適正であると確認しました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。</a:t>
          </a:r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（税理士・公認会計士名）</a:t>
          </a:r>
          <a:endParaRPr kumimoji="1" lang="en-US" altLang="ja-JP" sz="9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資格名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氏名　　　　　　　　　　　　　　　　　　　</a:t>
          </a:r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0</xdr:row>
      <xdr:rowOff>120650</xdr:rowOff>
    </xdr:from>
    <xdr:to>
      <xdr:col>30</xdr:col>
      <xdr:colOff>54665</xdr:colOff>
      <xdr:row>1</xdr:row>
      <xdr:rowOff>214520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BE6DB52-1406-4AD8-8DC2-07FA7A85D566}"/>
            </a:ext>
          </a:extLst>
        </xdr:cNvPr>
        <xdr:cNvSpPr/>
      </xdr:nvSpPr>
      <xdr:spPr>
        <a:xfrm>
          <a:off x="2419350" y="120650"/>
          <a:ext cx="1667565" cy="34787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　</a:t>
          </a:r>
          <a:r>
            <a:rPr kumimoji="1" lang="ja-JP" altLang="en-US" sz="1100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4</xdr:col>
      <xdr:colOff>44450</xdr:colOff>
      <xdr:row>11</xdr:row>
      <xdr:rowOff>25400</xdr:rowOff>
    </xdr:from>
    <xdr:to>
      <xdr:col>47</xdr:col>
      <xdr:colOff>116233</xdr:colOff>
      <xdr:row>18</xdr:row>
      <xdr:rowOff>133350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50B00A25-41F3-46DB-8B2A-91E37DE20BB8}"/>
            </a:ext>
          </a:extLst>
        </xdr:cNvPr>
        <xdr:cNvGrpSpPr/>
      </xdr:nvGrpSpPr>
      <xdr:grpSpPr>
        <a:xfrm>
          <a:off x="622300" y="1981200"/>
          <a:ext cx="5843933" cy="1447800"/>
          <a:chOff x="546652" y="2175562"/>
          <a:chExt cx="5532783" cy="1310046"/>
        </a:xfrm>
      </xdr:grpSpPr>
      <xdr:sp macro="" textlink="">
        <xdr:nvSpPr>
          <xdr:cNvPr id="4" name="吹き出し: 角を丸めた四角形 3">
            <a:extLst>
              <a:ext uri="{FF2B5EF4-FFF2-40B4-BE49-F238E27FC236}">
                <a16:creationId xmlns:a16="http://schemas.microsoft.com/office/drawing/2014/main" id="{146980F7-B122-B96B-C819-F59AA8D35656}"/>
              </a:ext>
            </a:extLst>
          </xdr:cNvPr>
          <xdr:cNvSpPr/>
        </xdr:nvSpPr>
        <xdr:spPr>
          <a:xfrm>
            <a:off x="546652" y="2235515"/>
            <a:ext cx="2054087" cy="445680"/>
          </a:xfrm>
          <a:prstGeom prst="wedgeRoundRectCallout">
            <a:avLst>
              <a:gd name="adj1" fmla="val -39892"/>
              <a:gd name="adj2" fmla="val -149306"/>
              <a:gd name="adj3" fmla="val 16667"/>
            </a:avLst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36000" rIns="36000" bIns="36000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000">
                <a:solidFill>
                  <a:srgbClr val="FF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太枠に最近</a:t>
            </a:r>
            <a:r>
              <a:rPr kumimoji="1" lang="en-US" altLang="ja-JP" sz="1000">
                <a:solidFill>
                  <a:srgbClr val="FF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1</a:t>
            </a:r>
            <a:r>
              <a:rPr kumimoji="1" lang="ja-JP" altLang="ja-JP" sz="1000">
                <a:solidFill>
                  <a:srgbClr val="FF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年間で最も売上高等が</a:t>
            </a:r>
            <a:r>
              <a:rPr kumimoji="1" lang="ja-JP" altLang="en-US" sz="1000">
                <a:solidFill>
                  <a:srgbClr val="FF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大きい</a:t>
            </a:r>
            <a:r>
              <a:rPr kumimoji="1" lang="ja-JP" altLang="ja-JP" sz="1000">
                <a:solidFill>
                  <a:srgbClr val="FF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業種を記入してください。</a:t>
            </a:r>
            <a:endParaRPr lang="ja-JP" altLang="ja-JP" sz="10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endPara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5" name="左中かっこ 4">
            <a:extLst>
              <a:ext uri="{FF2B5EF4-FFF2-40B4-BE49-F238E27FC236}">
                <a16:creationId xmlns:a16="http://schemas.microsoft.com/office/drawing/2014/main" id="{40DFBA54-ACA9-BD2F-0DA0-3E88B1029C3B}"/>
              </a:ext>
            </a:extLst>
          </xdr:cNvPr>
          <xdr:cNvSpPr/>
        </xdr:nvSpPr>
        <xdr:spPr>
          <a:xfrm rot="16200000">
            <a:off x="4950774" y="1183875"/>
            <a:ext cx="136974" cy="2120348"/>
          </a:xfrm>
          <a:prstGeom prst="leftBrace">
            <a:avLst>
              <a:gd name="adj1" fmla="val 8333"/>
              <a:gd name="adj2" fmla="val 21615"/>
            </a:avLst>
          </a:prstGeom>
          <a:ln w="158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5EBC0173-054E-DC21-E92B-36520653EE26}"/>
              </a:ext>
            </a:extLst>
          </xdr:cNvPr>
          <xdr:cNvSpPr txBox="1"/>
        </xdr:nvSpPr>
        <xdr:spPr>
          <a:xfrm>
            <a:off x="3114261" y="2369608"/>
            <a:ext cx="2952000" cy="1116000"/>
          </a:xfrm>
          <a:prstGeom prst="rect">
            <a:avLst/>
          </a:prstGeom>
          <a:solidFill>
            <a:schemeClr val="lt1"/>
          </a:solidFill>
          <a:ln w="127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t"/>
          <a:lstStyle/>
          <a:p>
            <a:endParaRPr kumimoji="1" lang="ja-JP" altLang="en-US" sz="1000">
              <a:solidFill>
                <a:srgbClr val="0070C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98C218FB-CA97-9F15-859A-B0B4B5662567}"/>
              </a:ext>
            </a:extLst>
          </xdr:cNvPr>
          <xdr:cNvSpPr txBox="1"/>
        </xdr:nvSpPr>
        <xdr:spPr>
          <a:xfrm>
            <a:off x="3148968" y="2392440"/>
            <a:ext cx="2843697" cy="48214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900">
                <a:solidFill>
                  <a:srgbClr val="FF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●日本標準産業分類は、</a:t>
            </a:r>
            <a:r>
              <a:rPr kumimoji="1" lang="ja-JP" altLang="en-US" sz="900">
                <a:solidFill>
                  <a:srgbClr val="FF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「</a:t>
            </a:r>
            <a:r>
              <a:rPr kumimoji="1" lang="ja-JP" altLang="ja-JP" sz="900">
                <a:solidFill>
                  <a:srgbClr val="FF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政府統計の総合窓口</a:t>
            </a:r>
            <a:r>
              <a:rPr kumimoji="1" lang="ja-JP" altLang="en-US" sz="900">
                <a:solidFill>
                  <a:srgbClr val="FF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」</a:t>
            </a:r>
            <a:r>
              <a:rPr kumimoji="1" lang="ja-JP" altLang="ja-JP" sz="900">
                <a:solidFill>
                  <a:srgbClr val="FF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より</a:t>
            </a:r>
            <a:r>
              <a:rPr kumimoji="1" lang="ja-JP" altLang="en-US" sz="900">
                <a:solidFill>
                  <a:srgbClr val="FF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　</a:t>
            </a:r>
            <a:endParaRPr kumimoji="1" lang="en-US" altLang="ja-JP" sz="9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>
                <a:solidFill>
                  <a:srgbClr val="FF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　</a:t>
            </a:r>
            <a:r>
              <a:rPr kumimoji="1" lang="ja-JP" altLang="ja-JP" sz="900">
                <a:solidFill>
                  <a:srgbClr val="FF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ご確認ください。</a:t>
            </a:r>
            <a:endParaRPr kumimoji="1" lang="en-US" altLang="ja-JP" sz="9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 u="none">
                <a:solidFill>
                  <a:srgbClr val="0070C0"/>
                </a:solidFill>
                <a:effectLst/>
                <a:latin typeface="MS UI Gothic" panose="020B0600070205080204" pitchFamily="50" charset="-128"/>
                <a:ea typeface="MS UI Gothic" panose="020B0600070205080204" pitchFamily="50" charset="-128"/>
                <a:cs typeface="+mn-cs"/>
              </a:rPr>
              <a:t>　</a:t>
            </a:r>
            <a:r>
              <a:rPr kumimoji="1" lang="en-US" altLang="ja-JP" sz="900" u="sng">
                <a:solidFill>
                  <a:srgbClr val="0070C0"/>
                </a:solidFill>
                <a:effectLst/>
                <a:latin typeface="MS UI Gothic" panose="020B0600070205080204" pitchFamily="50" charset="-128"/>
                <a:ea typeface="MS UI Gothic" panose="020B0600070205080204" pitchFamily="50" charset="-128"/>
                <a:cs typeface="+mn-cs"/>
              </a:rPr>
              <a:t>https://www.e-stat.go.jp/classifications/terms/10</a:t>
            </a:r>
            <a:endParaRPr lang="ja-JP" altLang="ja-JP" sz="900" u="sng">
              <a:solidFill>
                <a:srgbClr val="0070C0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</a:endParaRPr>
          </a:p>
          <a:p>
            <a:endParaRPr kumimoji="1" lang="ja-JP" altLang="en-US" sz="700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77BA59D1-5123-48AE-C311-653AFC056431}"/>
              </a:ext>
            </a:extLst>
          </xdr:cNvPr>
          <xdr:cNvSpPr txBox="1"/>
        </xdr:nvSpPr>
        <xdr:spPr>
          <a:xfrm>
            <a:off x="3148968" y="2959975"/>
            <a:ext cx="2893391" cy="50399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r>
              <a:rPr kumimoji="1" lang="ja-JP" altLang="ja-JP" sz="900">
                <a:solidFill>
                  <a:srgbClr val="FF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●指定業種は、中小企業庁ホームページよりご確認</a:t>
            </a:r>
            <a:endParaRPr kumimoji="1" lang="en-US" altLang="ja-JP" sz="9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  <a:p>
            <a:r>
              <a:rPr kumimoji="1" lang="ja-JP" altLang="ja-JP" sz="900">
                <a:solidFill>
                  <a:srgbClr val="FF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ください。</a:t>
            </a:r>
            <a:endParaRPr kumimoji="1" lang="en-US" altLang="ja-JP" sz="9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  <a:p>
            <a:r>
              <a:rPr kumimoji="1" lang="ja-JP" altLang="en-US" sz="900" u="none">
                <a:solidFill>
                  <a:srgbClr val="0070C0"/>
                </a:solidFill>
                <a:effectLst/>
                <a:latin typeface="MS UI Gothic" panose="020B0600070205080204" pitchFamily="50" charset="-128"/>
                <a:ea typeface="MS UI Gothic" panose="020B0600070205080204" pitchFamily="50" charset="-128"/>
                <a:cs typeface="+mn-cs"/>
              </a:rPr>
              <a:t>　</a:t>
            </a:r>
            <a:r>
              <a:rPr kumimoji="1" lang="en-US" altLang="ja-JP" sz="900" u="sng">
                <a:solidFill>
                  <a:srgbClr val="0070C0"/>
                </a:solidFill>
                <a:effectLst/>
                <a:latin typeface="MS UI Gothic" panose="020B0600070205080204" pitchFamily="50" charset="-128"/>
                <a:ea typeface="MS UI Gothic" panose="020B0600070205080204" pitchFamily="50" charset="-128"/>
                <a:cs typeface="+mn-cs"/>
              </a:rPr>
              <a:t>https://www.chusho.meti.go.jp/kinyu/sefu_net_5gou.html</a:t>
            </a:r>
            <a:endParaRPr lang="ja-JP" altLang="ja-JP" sz="900" u="sng">
              <a:solidFill>
                <a:srgbClr val="0070C0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</a:endParaRPr>
          </a:p>
          <a:p>
            <a:endPara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4"/>
  <sheetViews>
    <sheetView showGridLines="0" tabSelected="1" view="pageBreakPreview" topLeftCell="A10" zoomScaleNormal="100" zoomScaleSheetLayoutView="100" workbookViewId="0">
      <selection activeCell="AM1" sqref="AM1:AV1"/>
    </sheetView>
  </sheetViews>
  <sheetFormatPr defaultColWidth="8.69921875" defaultRowHeight="19.95" customHeight="1"/>
  <cols>
    <col min="1" max="1" width="1.796875" style="35" customWidth="1"/>
    <col min="2" max="10" width="1.8984375" style="35" customWidth="1"/>
    <col min="11" max="13" width="1.796875" style="35" customWidth="1"/>
    <col min="14" max="42" width="1.69921875" style="35" customWidth="1"/>
    <col min="43" max="48" width="2.09765625" style="35" customWidth="1"/>
    <col min="49" max="51" width="1.69921875" style="35" customWidth="1"/>
    <col min="52" max="16384" width="8.69921875" style="35"/>
  </cols>
  <sheetData>
    <row r="1" spans="1:54" s="15" customFormat="1" ht="19.95" customHeight="1">
      <c r="A1" s="77" t="s">
        <v>42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8" t="s">
        <v>0</v>
      </c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9"/>
      <c r="AG1" s="63"/>
      <c r="AH1" s="63"/>
      <c r="AI1" s="63"/>
      <c r="AJ1" s="70"/>
      <c r="AK1" s="70"/>
      <c r="AL1" s="70"/>
      <c r="AM1" s="84" t="s">
        <v>54</v>
      </c>
      <c r="AN1" s="84"/>
      <c r="AO1" s="84"/>
      <c r="AP1" s="84"/>
      <c r="AQ1" s="84"/>
      <c r="AR1" s="84"/>
      <c r="AS1" s="84"/>
      <c r="AT1" s="84"/>
      <c r="AU1" s="84"/>
      <c r="AV1" s="84"/>
      <c r="AW1" s="64"/>
      <c r="AX1" s="64"/>
      <c r="AY1" s="64"/>
      <c r="AZ1" s="64"/>
      <c r="BA1" s="64"/>
      <c r="BB1" s="70"/>
    </row>
    <row r="2" spans="1:54" s="15" customFormat="1" ht="3.4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7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6"/>
      <c r="AE2" s="14"/>
      <c r="AF2" s="14"/>
      <c r="AG2" s="14"/>
      <c r="AH2" s="14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4"/>
      <c r="AW2" s="3"/>
    </row>
    <row r="3" spans="1:54" s="21" customFormat="1" ht="13.2">
      <c r="A3" s="2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</row>
    <row r="4" spans="1:54" s="43" customFormat="1" ht="10.8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W4" s="24"/>
    </row>
    <row r="5" spans="1:54" s="43" customFormat="1" ht="10.8">
      <c r="A5" s="42" t="s">
        <v>33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W5" s="24"/>
      <c r="AX5" s="24"/>
      <c r="AY5" s="24"/>
    </row>
    <row r="6" spans="1:54" s="43" customFormat="1" ht="10.8">
      <c r="A6" s="42" t="s">
        <v>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65"/>
      <c r="AU6" s="65"/>
      <c r="AV6" s="65"/>
      <c r="AW6" s="65"/>
    </row>
    <row r="7" spans="1:54" s="22" customFormat="1" ht="12">
      <c r="A7" s="80" t="s">
        <v>13</v>
      </c>
      <c r="B7" s="80"/>
      <c r="C7" s="80"/>
      <c r="D7" s="80"/>
      <c r="E7" s="80"/>
      <c r="F7" s="80"/>
      <c r="G7" s="80"/>
      <c r="H7" s="80"/>
      <c r="I7" s="80" t="s">
        <v>14</v>
      </c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2" t="s">
        <v>15</v>
      </c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65"/>
      <c r="AY7" s="7"/>
      <c r="AZ7" s="7"/>
      <c r="BA7" s="7"/>
    </row>
    <row r="8" spans="1:54" s="23" customFormat="1" ht="12.6" thickBot="1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3" t="s">
        <v>16</v>
      </c>
      <c r="AG8" s="83"/>
      <c r="AH8" s="83"/>
      <c r="AI8" s="83"/>
      <c r="AJ8" s="83"/>
      <c r="AK8" s="83" t="s">
        <v>17</v>
      </c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65"/>
    </row>
    <row r="9" spans="1:54" s="4" customFormat="1" ht="19.95" customHeight="1" thickTop="1" thickBot="1">
      <c r="A9" s="71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3"/>
      <c r="AG9" s="73"/>
      <c r="AH9" s="73"/>
      <c r="AI9" s="73"/>
      <c r="AJ9" s="73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4"/>
      <c r="AW9" s="65"/>
    </row>
    <row r="10" spans="1:54" s="4" customFormat="1" ht="19.95" customHeight="1" thickTop="1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6"/>
      <c r="AG10" s="76"/>
      <c r="AH10" s="76"/>
      <c r="AI10" s="76"/>
      <c r="AJ10" s="76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65"/>
    </row>
    <row r="11" spans="1:54" s="4" customFormat="1" ht="19.95" customHeight="1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7"/>
      <c r="AG11" s="97"/>
      <c r="AH11" s="97"/>
      <c r="AI11" s="97"/>
      <c r="AJ11" s="97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65"/>
    </row>
    <row r="12" spans="1:54" s="4" customFormat="1" ht="19.95" customHeight="1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7"/>
      <c r="AG12" s="97"/>
      <c r="AH12" s="97"/>
      <c r="AI12" s="97"/>
      <c r="AJ12" s="97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66"/>
    </row>
    <row r="13" spans="1:54" s="43" customFormat="1" ht="21.45" customHeight="1">
      <c r="A13" s="44"/>
      <c r="B13" s="160" t="s">
        <v>41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67"/>
      <c r="AX13" s="24"/>
    </row>
    <row r="14" spans="1:54" s="15" customFormat="1" ht="4.95" customHeight="1">
      <c r="A14" s="1"/>
      <c r="B14" s="7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3"/>
      <c r="AY14" s="3"/>
    </row>
    <row r="15" spans="1:54" s="33" customFormat="1" ht="13.2">
      <c r="A15" s="6" t="s">
        <v>21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4" s="14" customFormat="1" ht="13.2">
      <c r="A16" s="26" t="s">
        <v>18</v>
      </c>
      <c r="C16" s="27"/>
      <c r="D16" s="27"/>
      <c r="E16" s="27"/>
      <c r="F16" s="27"/>
      <c r="G16" s="27"/>
      <c r="H16" s="27"/>
      <c r="I16" s="27"/>
      <c r="J16" s="27"/>
      <c r="K16" s="27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</row>
    <row r="17" spans="1:67" s="34" customFormat="1" ht="13.2">
      <c r="A17" s="29"/>
      <c r="B17" s="16" t="s">
        <v>19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16"/>
      <c r="AR17" s="16"/>
      <c r="AS17" s="16"/>
      <c r="AT17" s="16"/>
      <c r="AU17" s="32"/>
      <c r="AV17" s="29"/>
      <c r="AW17" s="29"/>
    </row>
    <row r="18" spans="1:67" s="34" customFormat="1" ht="13.2">
      <c r="A18" s="16"/>
      <c r="B18" s="16" t="s">
        <v>20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29"/>
      <c r="AW18" s="29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</row>
    <row r="19" spans="1:67" ht="13.2">
      <c r="A19" s="9"/>
      <c r="B19" s="9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2"/>
      <c r="AW19" s="2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</row>
    <row r="20" spans="1:67" s="49" customFormat="1" ht="12">
      <c r="A20" s="53" t="s">
        <v>32</v>
      </c>
      <c r="C20" s="47"/>
      <c r="D20" s="47"/>
      <c r="E20" s="41"/>
      <c r="F20" s="41"/>
      <c r="G20" s="41"/>
      <c r="H20" s="41"/>
      <c r="I20" s="41"/>
      <c r="J20" s="41"/>
      <c r="K20" s="41"/>
      <c r="L20" s="41"/>
      <c r="M20" s="41"/>
      <c r="N20" s="48"/>
      <c r="O20" s="48"/>
      <c r="P20" s="48"/>
      <c r="Q20" s="48"/>
      <c r="R20" s="48"/>
      <c r="S20" s="48"/>
      <c r="T20" s="39"/>
      <c r="U20" s="39"/>
      <c r="V20" s="48"/>
      <c r="W20" s="48"/>
      <c r="X20" s="48"/>
      <c r="Y20" s="48"/>
      <c r="Z20" s="48"/>
      <c r="AA20" s="48"/>
      <c r="AB20" s="39"/>
      <c r="AC20" s="39"/>
      <c r="AD20" s="48"/>
      <c r="AE20" s="48"/>
      <c r="AF20" s="48"/>
      <c r="AG20" s="48"/>
      <c r="AH20" s="48"/>
      <c r="AI20" s="48"/>
      <c r="AJ20" s="39"/>
      <c r="AK20" s="39"/>
      <c r="AL20" s="48"/>
      <c r="AM20" s="48"/>
      <c r="AN20" s="48"/>
      <c r="AO20" s="48"/>
      <c r="AP20" s="48"/>
      <c r="AQ20" s="48"/>
      <c r="AR20" s="39"/>
      <c r="AS20" s="39"/>
      <c r="AT20" s="52"/>
      <c r="AU20" s="52"/>
      <c r="AV20" s="52"/>
      <c r="AW20" s="52"/>
    </row>
    <row r="21" spans="1:67" s="37" customFormat="1" ht="19.9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6" t="s">
        <v>23</v>
      </c>
      <c r="L21" s="87"/>
      <c r="M21" s="87"/>
      <c r="N21" s="87"/>
      <c r="O21" s="87"/>
      <c r="P21" s="87"/>
      <c r="Q21" s="87"/>
      <c r="R21" s="88"/>
      <c r="S21" s="86" t="s">
        <v>24</v>
      </c>
      <c r="T21" s="87"/>
      <c r="U21" s="87"/>
      <c r="V21" s="87"/>
      <c r="W21" s="87"/>
      <c r="X21" s="87"/>
      <c r="Y21" s="87"/>
      <c r="Z21" s="88"/>
      <c r="AA21" s="89" t="s">
        <v>39</v>
      </c>
      <c r="AB21" s="90"/>
      <c r="AC21" s="90"/>
      <c r="AD21" s="90"/>
      <c r="AE21" s="90"/>
      <c r="AF21" s="90"/>
      <c r="AG21" s="90"/>
      <c r="AH21" s="90"/>
      <c r="AI21" s="91" t="s">
        <v>38</v>
      </c>
      <c r="AJ21" s="92"/>
      <c r="AK21" s="92"/>
      <c r="AL21" s="92"/>
      <c r="AM21" s="92"/>
      <c r="AN21" s="92"/>
      <c r="AO21" s="92"/>
      <c r="AP21" s="92"/>
      <c r="AQ21" s="93" t="s">
        <v>26</v>
      </c>
      <c r="AR21" s="94"/>
      <c r="AS21" s="94"/>
      <c r="AT21" s="94"/>
      <c r="AU21" s="94"/>
      <c r="AV21" s="95"/>
    </row>
    <row r="22" spans="1:67" s="38" customFormat="1" ht="14.55" customHeight="1">
      <c r="A22" s="68"/>
      <c r="B22" s="119"/>
      <c r="C22" s="119"/>
      <c r="D22" s="119"/>
      <c r="E22" s="119"/>
      <c r="F22" s="119"/>
      <c r="G22" s="57" t="s">
        <v>4</v>
      </c>
      <c r="H22" s="119"/>
      <c r="I22" s="119"/>
      <c r="J22" s="58" t="s">
        <v>12</v>
      </c>
      <c r="K22" s="111"/>
      <c r="L22" s="112"/>
      <c r="M22" s="112"/>
      <c r="N22" s="112"/>
      <c r="O22" s="112"/>
      <c r="P22" s="112"/>
      <c r="Q22" s="113" t="s">
        <v>22</v>
      </c>
      <c r="R22" s="114"/>
      <c r="S22" s="111"/>
      <c r="T22" s="112"/>
      <c r="U22" s="112"/>
      <c r="V22" s="112"/>
      <c r="W22" s="112"/>
      <c r="X22" s="112"/>
      <c r="Y22" s="113" t="s">
        <v>22</v>
      </c>
      <c r="Z22" s="114"/>
      <c r="AA22" s="111"/>
      <c r="AB22" s="112"/>
      <c r="AC22" s="112"/>
      <c r="AD22" s="112"/>
      <c r="AE22" s="112"/>
      <c r="AF22" s="112"/>
      <c r="AG22" s="113" t="s">
        <v>22</v>
      </c>
      <c r="AH22" s="114"/>
      <c r="AI22" s="115" t="str">
        <f>IF(K22="","",(K22-S22-AA22))</f>
        <v/>
      </c>
      <c r="AJ22" s="116"/>
      <c r="AK22" s="116"/>
      <c r="AL22" s="116"/>
      <c r="AM22" s="116"/>
      <c r="AN22" s="116"/>
      <c r="AO22" s="117" t="s">
        <v>22</v>
      </c>
      <c r="AP22" s="118"/>
      <c r="AQ22" s="98"/>
      <c r="AR22" s="99"/>
      <c r="AS22" s="99"/>
      <c r="AT22" s="99"/>
      <c r="AU22" s="99"/>
      <c r="AV22" s="100"/>
    </row>
    <row r="23" spans="1:67" s="38" customFormat="1" ht="14.55" customHeight="1">
      <c r="A23" s="68"/>
      <c r="B23" s="104"/>
      <c r="C23" s="104"/>
      <c r="D23" s="104"/>
      <c r="E23" s="104"/>
      <c r="F23" s="104"/>
      <c r="G23" s="59" t="s">
        <v>4</v>
      </c>
      <c r="H23" s="104"/>
      <c r="I23" s="104"/>
      <c r="J23" s="60" t="s">
        <v>10</v>
      </c>
      <c r="K23" s="105"/>
      <c r="L23" s="106"/>
      <c r="M23" s="106"/>
      <c r="N23" s="106"/>
      <c r="O23" s="106"/>
      <c r="P23" s="106"/>
      <c r="Q23" s="107" t="s">
        <v>22</v>
      </c>
      <c r="R23" s="108"/>
      <c r="S23" s="105"/>
      <c r="T23" s="106"/>
      <c r="U23" s="106"/>
      <c r="V23" s="106"/>
      <c r="W23" s="106"/>
      <c r="X23" s="106"/>
      <c r="Y23" s="107" t="s">
        <v>22</v>
      </c>
      <c r="Z23" s="108"/>
      <c r="AA23" s="105"/>
      <c r="AB23" s="106"/>
      <c r="AC23" s="106"/>
      <c r="AD23" s="106"/>
      <c r="AE23" s="106"/>
      <c r="AF23" s="106"/>
      <c r="AG23" s="107" t="s">
        <v>22</v>
      </c>
      <c r="AH23" s="108"/>
      <c r="AI23" s="109" t="str">
        <f>IF(K23="","",(K23-S23-AA23))</f>
        <v/>
      </c>
      <c r="AJ23" s="110"/>
      <c r="AK23" s="110"/>
      <c r="AL23" s="110"/>
      <c r="AM23" s="110"/>
      <c r="AN23" s="110"/>
      <c r="AO23" s="127" t="s">
        <v>22</v>
      </c>
      <c r="AP23" s="128"/>
      <c r="AQ23" s="101"/>
      <c r="AR23" s="102"/>
      <c r="AS23" s="102"/>
      <c r="AT23" s="102"/>
      <c r="AU23" s="102"/>
      <c r="AV23" s="103"/>
    </row>
    <row r="24" spans="1:67" s="38" customFormat="1" ht="14.55" customHeight="1" thickBot="1">
      <c r="A24" s="68"/>
      <c r="B24" s="129"/>
      <c r="C24" s="129"/>
      <c r="D24" s="129"/>
      <c r="E24" s="129"/>
      <c r="F24" s="129"/>
      <c r="G24" s="61" t="s">
        <v>4</v>
      </c>
      <c r="H24" s="129"/>
      <c r="I24" s="129"/>
      <c r="J24" s="62" t="s">
        <v>10</v>
      </c>
      <c r="K24" s="130"/>
      <c r="L24" s="131"/>
      <c r="M24" s="131"/>
      <c r="N24" s="131"/>
      <c r="O24" s="131"/>
      <c r="P24" s="131"/>
      <c r="Q24" s="132" t="s">
        <v>22</v>
      </c>
      <c r="R24" s="133"/>
      <c r="S24" s="130"/>
      <c r="T24" s="131"/>
      <c r="U24" s="131"/>
      <c r="V24" s="131"/>
      <c r="W24" s="131"/>
      <c r="X24" s="131"/>
      <c r="Y24" s="132" t="s">
        <v>22</v>
      </c>
      <c r="Z24" s="133"/>
      <c r="AA24" s="130"/>
      <c r="AB24" s="131"/>
      <c r="AC24" s="131"/>
      <c r="AD24" s="131"/>
      <c r="AE24" s="131"/>
      <c r="AF24" s="131"/>
      <c r="AG24" s="132" t="s">
        <v>22</v>
      </c>
      <c r="AH24" s="133"/>
      <c r="AI24" s="134" t="str">
        <f>IF(K24="","",(K24-S24-AA24))</f>
        <v/>
      </c>
      <c r="AJ24" s="135"/>
      <c r="AK24" s="135"/>
      <c r="AL24" s="135"/>
      <c r="AM24" s="135"/>
      <c r="AN24" s="135"/>
      <c r="AO24" s="120" t="s">
        <v>22</v>
      </c>
      <c r="AP24" s="121"/>
      <c r="AQ24" s="101"/>
      <c r="AR24" s="102"/>
      <c r="AS24" s="102"/>
      <c r="AT24" s="102"/>
      <c r="AU24" s="102"/>
      <c r="AV24" s="103"/>
    </row>
    <row r="25" spans="1:67" s="36" customFormat="1" ht="9.4499999999999993" customHeight="1">
      <c r="A25" s="68"/>
      <c r="B25" s="94" t="s">
        <v>9</v>
      </c>
      <c r="C25" s="94"/>
      <c r="D25" s="94"/>
      <c r="E25" s="94"/>
      <c r="F25" s="94"/>
      <c r="G25" s="94"/>
      <c r="H25" s="94"/>
      <c r="I25" s="94"/>
      <c r="J25" s="95"/>
      <c r="K25" s="124" t="s">
        <v>5</v>
      </c>
      <c r="L25" s="125"/>
      <c r="M25" s="125"/>
      <c r="N25" s="125"/>
      <c r="O25" s="125"/>
      <c r="P25" s="125"/>
      <c r="Q25" s="125"/>
      <c r="R25" s="126"/>
      <c r="S25" s="124"/>
      <c r="T25" s="125"/>
      <c r="U25" s="125"/>
      <c r="V25" s="125"/>
      <c r="W25" s="125"/>
      <c r="X25" s="125"/>
      <c r="Y25" s="125"/>
      <c r="Z25" s="126"/>
      <c r="AA25" s="124"/>
      <c r="AB25" s="125"/>
      <c r="AC25" s="125"/>
      <c r="AD25" s="125"/>
      <c r="AE25" s="125"/>
      <c r="AF25" s="125"/>
      <c r="AG25" s="125"/>
      <c r="AH25" s="126"/>
      <c r="AI25" s="124" t="s">
        <v>6</v>
      </c>
      <c r="AJ25" s="125"/>
      <c r="AK25" s="125"/>
      <c r="AL25" s="125"/>
      <c r="AM25" s="125"/>
      <c r="AN25" s="125"/>
      <c r="AO25" s="125"/>
      <c r="AP25" s="125"/>
      <c r="AQ25" s="136" t="s">
        <v>37</v>
      </c>
      <c r="AR25" s="137"/>
      <c r="AS25" s="137"/>
      <c r="AT25" s="137"/>
      <c r="AU25" s="137"/>
      <c r="AV25" s="138"/>
    </row>
    <row r="26" spans="1:67" s="38" customFormat="1" ht="13.05" customHeight="1" thickBot="1">
      <c r="A26" s="68"/>
      <c r="B26" s="122"/>
      <c r="C26" s="122"/>
      <c r="D26" s="122"/>
      <c r="E26" s="122"/>
      <c r="F26" s="122"/>
      <c r="G26" s="122"/>
      <c r="H26" s="122"/>
      <c r="I26" s="122"/>
      <c r="J26" s="123"/>
      <c r="K26" s="139" t="str">
        <f>IF(K22="","",SUM(K22,K23,K24))</f>
        <v/>
      </c>
      <c r="L26" s="140"/>
      <c r="M26" s="140"/>
      <c r="N26" s="140"/>
      <c r="O26" s="140"/>
      <c r="P26" s="140"/>
      <c r="Q26" s="141" t="s">
        <v>22</v>
      </c>
      <c r="R26" s="142"/>
      <c r="S26" s="139" t="str">
        <f>IF(S22="","",SUM(S22,S23,S24))</f>
        <v/>
      </c>
      <c r="T26" s="140"/>
      <c r="U26" s="140"/>
      <c r="V26" s="140"/>
      <c r="W26" s="140"/>
      <c r="X26" s="140"/>
      <c r="Y26" s="141" t="s">
        <v>22</v>
      </c>
      <c r="Z26" s="142"/>
      <c r="AA26" s="139" t="str">
        <f>IF(AA22="","",SUM(AA22,AA23,AA24))</f>
        <v/>
      </c>
      <c r="AB26" s="140"/>
      <c r="AC26" s="140"/>
      <c r="AD26" s="140"/>
      <c r="AE26" s="140"/>
      <c r="AF26" s="140"/>
      <c r="AG26" s="141" t="s">
        <v>22</v>
      </c>
      <c r="AH26" s="142"/>
      <c r="AI26" s="143" t="str">
        <f>IF(AI22="","",SUM(AI22,AI23,AI24))</f>
        <v/>
      </c>
      <c r="AJ26" s="144"/>
      <c r="AK26" s="144"/>
      <c r="AL26" s="144"/>
      <c r="AM26" s="144"/>
      <c r="AN26" s="144"/>
      <c r="AO26" s="145" t="s">
        <v>22</v>
      </c>
      <c r="AP26" s="145"/>
      <c r="AQ26" s="146" t="str">
        <f>IF(AI26="","",ROUNDDOWN((AI26/K26)*100,1))</f>
        <v/>
      </c>
      <c r="AR26" s="147"/>
      <c r="AS26" s="147"/>
      <c r="AT26" s="147"/>
      <c r="AU26" s="147"/>
      <c r="AV26" s="40" t="s">
        <v>11</v>
      </c>
    </row>
    <row r="27" spans="1:67" s="49" customFormat="1" ht="12">
      <c r="A27" s="46"/>
      <c r="B27" s="46"/>
      <c r="C27" s="47"/>
      <c r="D27" s="47"/>
      <c r="E27" s="41"/>
      <c r="F27" s="41"/>
      <c r="G27" s="41"/>
      <c r="H27" s="41"/>
      <c r="I27" s="41"/>
      <c r="J27" s="41"/>
      <c r="K27" s="41"/>
      <c r="L27" s="41"/>
      <c r="M27" s="41"/>
      <c r="N27" s="48"/>
      <c r="O27" s="48"/>
      <c r="P27" s="48"/>
      <c r="Q27" s="48"/>
      <c r="R27" s="48"/>
      <c r="S27" s="48"/>
      <c r="T27" s="39"/>
      <c r="U27" s="39"/>
      <c r="V27" s="48"/>
      <c r="W27" s="48"/>
      <c r="X27" s="48"/>
      <c r="Y27" s="48"/>
      <c r="Z27" s="48"/>
      <c r="AA27" s="48"/>
      <c r="AB27" s="39"/>
      <c r="AC27" s="39"/>
      <c r="AD27" s="48"/>
      <c r="AE27" s="48"/>
      <c r="AF27" s="48"/>
      <c r="AG27" s="48"/>
      <c r="AH27" s="48"/>
      <c r="AI27" s="48"/>
      <c r="AJ27" s="39"/>
      <c r="AK27" s="39"/>
      <c r="AL27" s="48"/>
      <c r="AM27" s="48"/>
      <c r="AN27" s="48"/>
      <c r="AO27" s="48"/>
      <c r="AP27" s="48"/>
      <c r="AQ27" s="48"/>
      <c r="AR27" s="39"/>
      <c r="AS27" s="39"/>
      <c r="AT27" s="45"/>
      <c r="AU27" s="45"/>
      <c r="AV27" s="45"/>
      <c r="AW27" s="45"/>
    </row>
    <row r="28" spans="1:67" s="56" customFormat="1" ht="13.95" customHeight="1">
      <c r="A28" s="54" t="s">
        <v>40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5"/>
      <c r="AX28" s="55"/>
      <c r="AY28" s="55"/>
    </row>
    <row r="29" spans="1:67" s="37" customFormat="1" ht="19.9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6" t="s">
        <v>23</v>
      </c>
      <c r="L29" s="87"/>
      <c r="M29" s="87"/>
      <c r="N29" s="87"/>
      <c r="O29" s="87"/>
      <c r="P29" s="87"/>
      <c r="Q29" s="87"/>
      <c r="R29" s="88"/>
      <c r="S29" s="86" t="s">
        <v>24</v>
      </c>
      <c r="T29" s="87"/>
      <c r="U29" s="87"/>
      <c r="V29" s="87"/>
      <c r="W29" s="87"/>
      <c r="X29" s="87"/>
      <c r="Y29" s="87"/>
      <c r="Z29" s="88"/>
      <c r="AA29" s="89" t="s">
        <v>39</v>
      </c>
      <c r="AB29" s="90"/>
      <c r="AC29" s="90"/>
      <c r="AD29" s="90"/>
      <c r="AE29" s="90"/>
      <c r="AF29" s="90"/>
      <c r="AG29" s="90"/>
      <c r="AH29" s="90"/>
      <c r="AI29" s="91" t="s">
        <v>38</v>
      </c>
      <c r="AJ29" s="92"/>
      <c r="AK29" s="92"/>
      <c r="AL29" s="92"/>
      <c r="AM29" s="92"/>
      <c r="AN29" s="92"/>
      <c r="AO29" s="92"/>
      <c r="AP29" s="92"/>
      <c r="AQ29" s="93" t="s">
        <v>26</v>
      </c>
      <c r="AR29" s="94"/>
      <c r="AS29" s="94"/>
      <c r="AT29" s="94"/>
      <c r="AU29" s="94"/>
      <c r="AV29" s="95"/>
    </row>
    <row r="30" spans="1:67" s="38" customFormat="1" ht="14.55" customHeight="1">
      <c r="A30" s="69"/>
      <c r="B30" s="119"/>
      <c r="C30" s="119"/>
      <c r="D30" s="119"/>
      <c r="E30" s="119"/>
      <c r="F30" s="119"/>
      <c r="G30" s="57" t="s">
        <v>4</v>
      </c>
      <c r="H30" s="119"/>
      <c r="I30" s="119"/>
      <c r="J30" s="58" t="s">
        <v>12</v>
      </c>
      <c r="K30" s="111"/>
      <c r="L30" s="112"/>
      <c r="M30" s="112"/>
      <c r="N30" s="112"/>
      <c r="O30" s="112"/>
      <c r="P30" s="112"/>
      <c r="Q30" s="113" t="s">
        <v>22</v>
      </c>
      <c r="R30" s="114"/>
      <c r="S30" s="111"/>
      <c r="T30" s="112"/>
      <c r="U30" s="112"/>
      <c r="V30" s="112"/>
      <c r="W30" s="112"/>
      <c r="X30" s="112"/>
      <c r="Y30" s="113" t="s">
        <v>22</v>
      </c>
      <c r="Z30" s="114"/>
      <c r="AA30" s="111"/>
      <c r="AB30" s="112"/>
      <c r="AC30" s="112"/>
      <c r="AD30" s="112"/>
      <c r="AE30" s="112"/>
      <c r="AF30" s="112"/>
      <c r="AG30" s="113" t="s">
        <v>22</v>
      </c>
      <c r="AH30" s="114"/>
      <c r="AI30" s="115" t="str">
        <f>IF(K30="","",(K30-S30-AA30))</f>
        <v/>
      </c>
      <c r="AJ30" s="116"/>
      <c r="AK30" s="116"/>
      <c r="AL30" s="116"/>
      <c r="AM30" s="116"/>
      <c r="AN30" s="116"/>
      <c r="AO30" s="117" t="s">
        <v>22</v>
      </c>
      <c r="AP30" s="118"/>
      <c r="AQ30" s="98"/>
      <c r="AR30" s="99"/>
      <c r="AS30" s="99"/>
      <c r="AT30" s="99"/>
      <c r="AU30" s="99"/>
      <c r="AV30" s="100"/>
    </row>
    <row r="31" spans="1:67" s="38" customFormat="1" ht="14.55" customHeight="1">
      <c r="A31" s="69"/>
      <c r="B31" s="104"/>
      <c r="C31" s="104"/>
      <c r="D31" s="104"/>
      <c r="E31" s="104"/>
      <c r="F31" s="104"/>
      <c r="G31" s="59" t="s">
        <v>4</v>
      </c>
      <c r="H31" s="104"/>
      <c r="I31" s="104"/>
      <c r="J31" s="60" t="s">
        <v>10</v>
      </c>
      <c r="K31" s="105"/>
      <c r="L31" s="106"/>
      <c r="M31" s="106"/>
      <c r="N31" s="106"/>
      <c r="O31" s="106"/>
      <c r="P31" s="106"/>
      <c r="Q31" s="107" t="s">
        <v>22</v>
      </c>
      <c r="R31" s="108"/>
      <c r="S31" s="105"/>
      <c r="T31" s="106"/>
      <c r="U31" s="106"/>
      <c r="V31" s="106"/>
      <c r="W31" s="106"/>
      <c r="X31" s="106"/>
      <c r="Y31" s="107" t="s">
        <v>22</v>
      </c>
      <c r="Z31" s="108"/>
      <c r="AA31" s="105"/>
      <c r="AB31" s="106"/>
      <c r="AC31" s="106"/>
      <c r="AD31" s="106"/>
      <c r="AE31" s="106"/>
      <c r="AF31" s="106"/>
      <c r="AG31" s="107" t="s">
        <v>22</v>
      </c>
      <c r="AH31" s="108"/>
      <c r="AI31" s="109" t="str">
        <f>IF(K31="","",(K31-S31-AA31))</f>
        <v/>
      </c>
      <c r="AJ31" s="110"/>
      <c r="AK31" s="110"/>
      <c r="AL31" s="110"/>
      <c r="AM31" s="110"/>
      <c r="AN31" s="110"/>
      <c r="AO31" s="127" t="s">
        <v>22</v>
      </c>
      <c r="AP31" s="128"/>
      <c r="AQ31" s="101"/>
      <c r="AR31" s="102"/>
      <c r="AS31" s="102"/>
      <c r="AT31" s="102"/>
      <c r="AU31" s="102"/>
      <c r="AV31" s="103"/>
    </row>
    <row r="32" spans="1:67" s="38" customFormat="1" ht="14.55" customHeight="1" thickBot="1">
      <c r="A32" s="69"/>
      <c r="B32" s="129"/>
      <c r="C32" s="129"/>
      <c r="D32" s="129"/>
      <c r="E32" s="129"/>
      <c r="F32" s="129"/>
      <c r="G32" s="61" t="s">
        <v>4</v>
      </c>
      <c r="H32" s="129"/>
      <c r="I32" s="129"/>
      <c r="J32" s="62" t="s">
        <v>10</v>
      </c>
      <c r="K32" s="130"/>
      <c r="L32" s="131"/>
      <c r="M32" s="131"/>
      <c r="N32" s="131"/>
      <c r="O32" s="131"/>
      <c r="P32" s="131"/>
      <c r="Q32" s="132" t="s">
        <v>22</v>
      </c>
      <c r="R32" s="133"/>
      <c r="S32" s="130"/>
      <c r="T32" s="131"/>
      <c r="U32" s="131"/>
      <c r="V32" s="131"/>
      <c r="W32" s="131"/>
      <c r="X32" s="131"/>
      <c r="Y32" s="132" t="s">
        <v>22</v>
      </c>
      <c r="Z32" s="133"/>
      <c r="AA32" s="130"/>
      <c r="AB32" s="131"/>
      <c r="AC32" s="131"/>
      <c r="AD32" s="131"/>
      <c r="AE32" s="131"/>
      <c r="AF32" s="131"/>
      <c r="AG32" s="132" t="s">
        <v>22</v>
      </c>
      <c r="AH32" s="133"/>
      <c r="AI32" s="134" t="str">
        <f>IF(K32="","",(K32-S32-AA32))</f>
        <v/>
      </c>
      <c r="AJ32" s="135"/>
      <c r="AK32" s="135"/>
      <c r="AL32" s="135"/>
      <c r="AM32" s="135"/>
      <c r="AN32" s="135"/>
      <c r="AO32" s="120" t="s">
        <v>22</v>
      </c>
      <c r="AP32" s="121"/>
      <c r="AQ32" s="101"/>
      <c r="AR32" s="102"/>
      <c r="AS32" s="102"/>
      <c r="AT32" s="102"/>
      <c r="AU32" s="102"/>
      <c r="AV32" s="103"/>
    </row>
    <row r="33" spans="1:52" s="38" customFormat="1" ht="10.5" customHeight="1">
      <c r="A33" s="69"/>
      <c r="B33" s="165" t="s">
        <v>44</v>
      </c>
      <c r="C33" s="165"/>
      <c r="D33" s="165"/>
      <c r="E33" s="165"/>
      <c r="F33" s="165"/>
      <c r="G33" s="165"/>
      <c r="H33" s="165"/>
      <c r="I33" s="165"/>
      <c r="J33" s="166"/>
      <c r="K33" s="124" t="s">
        <v>7</v>
      </c>
      <c r="L33" s="125"/>
      <c r="M33" s="125"/>
      <c r="N33" s="125"/>
      <c r="O33" s="125"/>
      <c r="P33" s="125"/>
      <c r="Q33" s="125"/>
      <c r="R33" s="126"/>
      <c r="S33" s="124"/>
      <c r="T33" s="125"/>
      <c r="U33" s="125"/>
      <c r="V33" s="125"/>
      <c r="W33" s="125"/>
      <c r="X33" s="125"/>
      <c r="Y33" s="125"/>
      <c r="Z33" s="126"/>
      <c r="AA33" s="124"/>
      <c r="AB33" s="125"/>
      <c r="AC33" s="125"/>
      <c r="AD33" s="125"/>
      <c r="AE33" s="125"/>
      <c r="AF33" s="125"/>
      <c r="AG33" s="125"/>
      <c r="AH33" s="126"/>
      <c r="AI33" s="124" t="s">
        <v>8</v>
      </c>
      <c r="AJ33" s="125"/>
      <c r="AK33" s="125"/>
      <c r="AL33" s="125"/>
      <c r="AM33" s="125"/>
      <c r="AN33" s="125"/>
      <c r="AO33" s="125"/>
      <c r="AP33" s="125"/>
      <c r="AQ33" s="136" t="s">
        <v>36</v>
      </c>
      <c r="AR33" s="137"/>
      <c r="AS33" s="137"/>
      <c r="AT33" s="137"/>
      <c r="AU33" s="137"/>
      <c r="AV33" s="138"/>
    </row>
    <row r="34" spans="1:52" s="38" customFormat="1" ht="12.45" customHeight="1" thickBot="1">
      <c r="A34" s="69"/>
      <c r="B34" s="167"/>
      <c r="C34" s="167"/>
      <c r="D34" s="167"/>
      <c r="E34" s="167"/>
      <c r="F34" s="167"/>
      <c r="G34" s="167"/>
      <c r="H34" s="167"/>
      <c r="I34" s="167"/>
      <c r="J34" s="168"/>
      <c r="K34" s="139" t="str">
        <f>IF(K30="","",SUM(K30,K31,K32))</f>
        <v/>
      </c>
      <c r="L34" s="140"/>
      <c r="M34" s="140"/>
      <c r="N34" s="140"/>
      <c r="O34" s="140"/>
      <c r="P34" s="140"/>
      <c r="Q34" s="141" t="s">
        <v>22</v>
      </c>
      <c r="R34" s="142"/>
      <c r="S34" s="139" t="str">
        <f>IF(S30="","",SUM(S30,S31,S32))</f>
        <v/>
      </c>
      <c r="T34" s="140"/>
      <c r="U34" s="140"/>
      <c r="V34" s="140"/>
      <c r="W34" s="140"/>
      <c r="X34" s="140"/>
      <c r="Y34" s="141" t="s">
        <v>22</v>
      </c>
      <c r="Z34" s="142"/>
      <c r="AA34" s="139" t="str">
        <f>IF(AA30="","",SUM(AA30,AA31,AA32))</f>
        <v/>
      </c>
      <c r="AB34" s="140"/>
      <c r="AC34" s="140"/>
      <c r="AD34" s="140"/>
      <c r="AE34" s="140"/>
      <c r="AF34" s="140"/>
      <c r="AG34" s="141" t="s">
        <v>22</v>
      </c>
      <c r="AH34" s="142"/>
      <c r="AI34" s="143" t="str">
        <f>IF(AI30="","",SUM(AI30,AI31,AI32))</f>
        <v/>
      </c>
      <c r="AJ34" s="144"/>
      <c r="AK34" s="144"/>
      <c r="AL34" s="144"/>
      <c r="AM34" s="144"/>
      <c r="AN34" s="144"/>
      <c r="AO34" s="164" t="s">
        <v>22</v>
      </c>
      <c r="AP34" s="164"/>
      <c r="AQ34" s="146" t="str">
        <f>IF(AI34="","",ROUNDDOWN((AI34/K34)*100,1))</f>
        <v/>
      </c>
      <c r="AR34" s="147"/>
      <c r="AS34" s="147"/>
      <c r="AT34" s="147"/>
      <c r="AU34" s="147"/>
      <c r="AV34" s="40" t="s">
        <v>11</v>
      </c>
    </row>
    <row r="35" spans="1:52" s="23" customFormat="1" ht="25.05" customHeight="1">
      <c r="A35" s="25"/>
      <c r="B35" s="161" t="s">
        <v>43</v>
      </c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25"/>
      <c r="AY35" s="25"/>
      <c r="AZ35" s="25"/>
    </row>
    <row r="36" spans="1:52" s="49" customFormat="1" ht="12">
      <c r="A36" s="46"/>
      <c r="B36" s="46"/>
      <c r="C36" s="47"/>
      <c r="D36" s="47"/>
      <c r="E36" s="41"/>
      <c r="F36" s="41"/>
      <c r="G36" s="41"/>
      <c r="H36" s="41"/>
      <c r="I36" s="41"/>
      <c r="J36" s="41"/>
      <c r="K36" s="41"/>
      <c r="L36" s="41"/>
      <c r="M36" s="41"/>
      <c r="N36" s="48"/>
      <c r="O36" s="48"/>
      <c r="P36" s="48"/>
      <c r="Q36" s="48"/>
      <c r="R36" s="48"/>
      <c r="S36" s="48"/>
      <c r="T36" s="39"/>
      <c r="U36" s="39"/>
      <c r="V36" s="48"/>
      <c r="W36" s="48"/>
      <c r="X36" s="48"/>
      <c r="Y36" s="48"/>
      <c r="Z36" s="48"/>
      <c r="AA36" s="48"/>
      <c r="AB36" s="39"/>
      <c r="AC36" s="39"/>
      <c r="AD36" s="48"/>
      <c r="AE36" s="48"/>
      <c r="AF36" s="48"/>
      <c r="AG36" s="48"/>
      <c r="AH36" s="48"/>
      <c r="AI36" s="48"/>
      <c r="AJ36" s="39"/>
      <c r="AK36" s="39"/>
      <c r="AL36" s="48"/>
      <c r="AM36" s="48"/>
      <c r="AN36" s="48"/>
      <c r="AO36" s="48"/>
      <c r="AP36" s="48"/>
      <c r="AQ36" s="48"/>
      <c r="AR36" s="39"/>
      <c r="AS36" s="39"/>
      <c r="AT36" s="45"/>
      <c r="AU36" s="45"/>
      <c r="AV36" s="45"/>
      <c r="AW36" s="45"/>
    </row>
    <row r="37" spans="1:52" s="49" customFormat="1" ht="13.2">
      <c r="A37" s="51" t="s">
        <v>25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48"/>
      <c r="AA37" s="48"/>
      <c r="AB37" s="39"/>
      <c r="AC37" s="39"/>
      <c r="AD37" s="48"/>
      <c r="AE37" s="48"/>
      <c r="AF37" s="48"/>
      <c r="AG37" s="48"/>
      <c r="AH37" s="48"/>
      <c r="AI37" s="48"/>
      <c r="AJ37" s="39"/>
      <c r="AK37" s="39"/>
      <c r="AL37" s="48"/>
      <c r="AM37" s="48"/>
      <c r="AN37" s="48"/>
      <c r="AO37" s="48"/>
      <c r="AP37" s="48"/>
      <c r="AQ37" s="48"/>
      <c r="AR37" s="39"/>
      <c r="AS37" s="39"/>
      <c r="AT37" s="45"/>
      <c r="AU37" s="45"/>
      <c r="AV37" s="45"/>
      <c r="AW37" s="45"/>
    </row>
    <row r="38" spans="1:52" ht="13.2">
      <c r="A38" s="9"/>
      <c r="B38" s="11"/>
      <c r="C38" s="9" t="s">
        <v>35</v>
      </c>
      <c r="D38" s="9"/>
      <c r="E38" s="9"/>
      <c r="F38" s="9"/>
      <c r="G38" s="9"/>
      <c r="H38" s="9"/>
      <c r="I38" s="9"/>
      <c r="J38" s="9"/>
      <c r="K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162" t="str">
        <f>IF(AQ34="","",ROUNDDOWN((AQ34-AQ26)/AQ34*100,1))</f>
        <v/>
      </c>
      <c r="AA38" s="162"/>
      <c r="AB38" s="162"/>
      <c r="AC38" s="162"/>
      <c r="AD38" s="162"/>
      <c r="AE38" s="162"/>
      <c r="AF38" s="162"/>
      <c r="AG38" s="162"/>
      <c r="AH38" s="162"/>
      <c r="AI38" s="163" t="s">
        <v>11</v>
      </c>
      <c r="AJ38" s="163"/>
      <c r="AK38" s="163" t="s">
        <v>31</v>
      </c>
      <c r="AL38" s="163"/>
      <c r="AM38" s="163"/>
      <c r="AN38" s="163"/>
      <c r="AO38" s="163"/>
      <c r="AP38" s="163"/>
      <c r="AQ38" s="2"/>
      <c r="AR38" s="2"/>
      <c r="AS38" s="2"/>
      <c r="AT38" s="2"/>
    </row>
    <row r="39" spans="1:52" s="49" customFormat="1" ht="12">
      <c r="A39" s="46"/>
      <c r="B39" s="46"/>
      <c r="C39" s="47"/>
      <c r="D39" s="47"/>
      <c r="E39" s="41"/>
      <c r="F39" s="41"/>
      <c r="G39" s="41"/>
      <c r="H39" s="41"/>
      <c r="I39" s="41"/>
      <c r="J39" s="41"/>
      <c r="K39" s="41"/>
      <c r="L39" s="41"/>
      <c r="M39" s="41"/>
      <c r="N39" s="48"/>
      <c r="O39" s="48"/>
      <c r="P39" s="48"/>
      <c r="Q39" s="48"/>
      <c r="R39" s="48"/>
      <c r="S39" s="48"/>
      <c r="T39" s="39"/>
      <c r="U39" s="39"/>
      <c r="V39" s="48"/>
      <c r="W39" s="48"/>
      <c r="X39" s="48"/>
      <c r="Y39" s="48"/>
      <c r="Z39" s="48"/>
      <c r="AA39" s="48"/>
      <c r="AB39" s="39"/>
      <c r="AC39" s="39"/>
      <c r="AD39" s="48"/>
      <c r="AE39" s="48"/>
      <c r="AF39" s="48"/>
      <c r="AG39" s="48"/>
      <c r="AH39" s="48"/>
      <c r="AI39" s="48"/>
      <c r="AJ39" s="39"/>
      <c r="AK39" s="39"/>
      <c r="AL39" s="48"/>
      <c r="AM39" s="48"/>
      <c r="AN39" s="48"/>
      <c r="AO39" s="48"/>
      <c r="AP39" s="48"/>
      <c r="AQ39" s="48"/>
      <c r="AR39" s="39"/>
      <c r="AS39" s="39"/>
      <c r="AT39" s="45"/>
      <c r="AU39" s="45"/>
      <c r="AV39" s="45"/>
      <c r="AW39" s="45"/>
    </row>
    <row r="40" spans="1:52" s="23" customFormat="1" ht="15" customHeight="1">
      <c r="A40" s="148" t="s">
        <v>30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50"/>
    </row>
    <row r="41" spans="1:52" s="23" customFormat="1" ht="15" customHeight="1">
      <c r="A41" s="151" t="s">
        <v>27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3"/>
    </row>
    <row r="42" spans="1:52" s="23" customFormat="1" ht="15" customHeight="1">
      <c r="A42" s="151" t="s">
        <v>28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3"/>
    </row>
    <row r="43" spans="1:52" s="23" customFormat="1" ht="15" customHeight="1">
      <c r="A43" s="154" t="s">
        <v>29</v>
      </c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6"/>
    </row>
    <row r="44" spans="1:52" s="23" customFormat="1" ht="15" customHeight="1">
      <c r="A44" s="157" t="s">
        <v>57</v>
      </c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9"/>
    </row>
    <row r="45" spans="1:52" ht="18" customHeight="1"/>
    <row r="46" spans="1:52" ht="18" customHeight="1"/>
    <row r="47" spans="1:52" ht="18" customHeight="1"/>
    <row r="48" spans="1:5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</sheetData>
  <sheetProtection selectLockedCells="1"/>
  <mergeCells count="137">
    <mergeCell ref="A40:AW40"/>
    <mergeCell ref="A41:AW41"/>
    <mergeCell ref="A42:AW42"/>
    <mergeCell ref="A43:AW43"/>
    <mergeCell ref="A44:AW44"/>
    <mergeCell ref="B13:AV13"/>
    <mergeCell ref="B35:AW35"/>
    <mergeCell ref="Z38:AH38"/>
    <mergeCell ref="AI38:AJ38"/>
    <mergeCell ref="AK38:AP38"/>
    <mergeCell ref="AQ33:AV33"/>
    <mergeCell ref="K34:P34"/>
    <mergeCell ref="Q34:R34"/>
    <mergeCell ref="S34:X34"/>
    <mergeCell ref="Y34:Z34"/>
    <mergeCell ref="AA34:AF34"/>
    <mergeCell ref="AG34:AH34"/>
    <mergeCell ref="AI34:AN34"/>
    <mergeCell ref="AO34:AP34"/>
    <mergeCell ref="AQ34:AU34"/>
    <mergeCell ref="AO32:AP32"/>
    <mergeCell ref="B33:J34"/>
    <mergeCell ref="K33:R33"/>
    <mergeCell ref="S33:Z33"/>
    <mergeCell ref="AA33:AH33"/>
    <mergeCell ref="AI33:AP33"/>
    <mergeCell ref="AO31:AP31"/>
    <mergeCell ref="B32:F32"/>
    <mergeCell ref="H32:I32"/>
    <mergeCell ref="K32:P32"/>
    <mergeCell ref="Q32:R32"/>
    <mergeCell ref="S32:X32"/>
    <mergeCell ref="Y32:Z32"/>
    <mergeCell ref="AA32:AF32"/>
    <mergeCell ref="AG32:AH32"/>
    <mergeCell ref="AI32:AN32"/>
    <mergeCell ref="AQ30:AV32"/>
    <mergeCell ref="B31:F31"/>
    <mergeCell ref="H31:I31"/>
    <mergeCell ref="K31:P31"/>
    <mergeCell ref="Q31:R31"/>
    <mergeCell ref="S31:X31"/>
    <mergeCell ref="Y31:Z31"/>
    <mergeCell ref="AA31:AF31"/>
    <mergeCell ref="AG31:AH31"/>
    <mergeCell ref="AI31:AN31"/>
    <mergeCell ref="S30:X30"/>
    <mergeCell ref="Y30:Z30"/>
    <mergeCell ref="AA30:AF30"/>
    <mergeCell ref="AG30:AH30"/>
    <mergeCell ref="AI30:AN30"/>
    <mergeCell ref="AO30:AP30"/>
    <mergeCell ref="B30:F30"/>
    <mergeCell ref="H30:I30"/>
    <mergeCell ref="K30:P30"/>
    <mergeCell ref="Q30:R30"/>
    <mergeCell ref="K29:R29"/>
    <mergeCell ref="S29:Z29"/>
    <mergeCell ref="AA29:AH29"/>
    <mergeCell ref="AI29:AP29"/>
    <mergeCell ref="AQ29:AV29"/>
    <mergeCell ref="AQ25:AV25"/>
    <mergeCell ref="K26:P26"/>
    <mergeCell ref="Q26:R26"/>
    <mergeCell ref="S26:X26"/>
    <mergeCell ref="Y26:Z26"/>
    <mergeCell ref="AA26:AF26"/>
    <mergeCell ref="AG26:AH26"/>
    <mergeCell ref="AI26:AN26"/>
    <mergeCell ref="AO26:AP26"/>
    <mergeCell ref="AQ26:AU26"/>
    <mergeCell ref="B25:J26"/>
    <mergeCell ref="K25:R25"/>
    <mergeCell ref="S25:Z25"/>
    <mergeCell ref="AA25:AH25"/>
    <mergeCell ref="AI25:AP25"/>
    <mergeCell ref="AO23:AP23"/>
    <mergeCell ref="B24:F24"/>
    <mergeCell ref="H24:I24"/>
    <mergeCell ref="K24:P24"/>
    <mergeCell ref="Q24:R24"/>
    <mergeCell ref="S24:X24"/>
    <mergeCell ref="Y24:Z24"/>
    <mergeCell ref="AA24:AF24"/>
    <mergeCell ref="AG24:AH24"/>
    <mergeCell ref="AI24:AN24"/>
    <mergeCell ref="AQ22:AV24"/>
    <mergeCell ref="B23:F23"/>
    <mergeCell ref="H23:I23"/>
    <mergeCell ref="K23:P23"/>
    <mergeCell ref="Q23:R23"/>
    <mergeCell ref="S23:X23"/>
    <mergeCell ref="Y23:Z23"/>
    <mergeCell ref="AA23:AF23"/>
    <mergeCell ref="AG23:AH23"/>
    <mergeCell ref="AI23:AN23"/>
    <mergeCell ref="S22:X22"/>
    <mergeCell ref="Y22:Z22"/>
    <mergeCell ref="AA22:AF22"/>
    <mergeCell ref="AG22:AH22"/>
    <mergeCell ref="AI22:AN22"/>
    <mergeCell ref="AO22:AP22"/>
    <mergeCell ref="B22:F22"/>
    <mergeCell ref="H22:I22"/>
    <mergeCell ref="K22:P22"/>
    <mergeCell ref="Q22:R22"/>
    <mergeCell ref="AO24:AP24"/>
    <mergeCell ref="AY18:BO18"/>
    <mergeCell ref="K21:R21"/>
    <mergeCell ref="S21:Z21"/>
    <mergeCell ref="AA21:AH21"/>
    <mergeCell ref="AI21:AP21"/>
    <mergeCell ref="AQ21:AV21"/>
    <mergeCell ref="A11:H11"/>
    <mergeCell ref="I11:AE11"/>
    <mergeCell ref="AF11:AJ11"/>
    <mergeCell ref="AK11:AV11"/>
    <mergeCell ref="A12:H12"/>
    <mergeCell ref="I12:AE12"/>
    <mergeCell ref="AF12:AJ12"/>
    <mergeCell ref="AK12:AV12"/>
    <mergeCell ref="A9:H9"/>
    <mergeCell ref="I9:AE9"/>
    <mergeCell ref="AF9:AJ9"/>
    <mergeCell ref="AK9:AV9"/>
    <mergeCell ref="A10:H10"/>
    <mergeCell ref="I10:AE10"/>
    <mergeCell ref="AF10:AJ10"/>
    <mergeCell ref="AK10:AV10"/>
    <mergeCell ref="A1:Q1"/>
    <mergeCell ref="R1:AF1"/>
    <mergeCell ref="A7:H8"/>
    <mergeCell ref="I7:AE8"/>
    <mergeCell ref="AF7:AV7"/>
    <mergeCell ref="AF8:AJ8"/>
    <mergeCell ref="AK8:AV8"/>
    <mergeCell ref="AM1:AV1"/>
  </mergeCells>
  <phoneticPr fontId="4"/>
  <printOptions horizontalCentered="1"/>
  <pageMargins left="0.6692913385826772" right="0.6692913385826772" top="0.74803149606299213" bottom="0.74803149606299213" header="0.31496062992125984" footer="0.31496062992125984"/>
  <pageSetup paperSize="9" scale="90" orientation="portrait" verticalDpi="0" r:id="rId1"/>
  <colBreaks count="1" manualBreakCount="1">
    <brk id="5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O55"/>
  <sheetViews>
    <sheetView showGridLines="0" view="pageBreakPreview" topLeftCell="A13" zoomScaleNormal="100" zoomScaleSheetLayoutView="100" workbookViewId="0">
      <selection activeCell="AP38" sqref="AP38"/>
    </sheetView>
  </sheetViews>
  <sheetFormatPr defaultColWidth="8.69921875" defaultRowHeight="19.95" customHeight="1"/>
  <cols>
    <col min="1" max="1" width="1.796875" style="35" customWidth="1"/>
    <col min="2" max="10" width="1.8984375" style="35" customWidth="1"/>
    <col min="11" max="13" width="1.796875" style="35" customWidth="1"/>
    <col min="14" max="42" width="1.69921875" style="35" customWidth="1"/>
    <col min="43" max="48" width="2.09765625" style="35" customWidth="1"/>
    <col min="49" max="51" width="1.69921875" style="35" customWidth="1"/>
    <col min="52" max="16384" width="8.69921875" style="35"/>
  </cols>
  <sheetData>
    <row r="2" spans="1:54" s="15" customFormat="1" ht="19.95" customHeight="1">
      <c r="A2" s="77" t="s">
        <v>42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8" t="s">
        <v>0</v>
      </c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9"/>
      <c r="AG2" s="63"/>
      <c r="AH2" s="63"/>
      <c r="AI2" s="63"/>
      <c r="AJ2" s="70"/>
      <c r="AK2" s="70"/>
      <c r="AL2" s="70"/>
      <c r="AM2" s="84" t="s">
        <v>34</v>
      </c>
      <c r="AN2" s="84"/>
      <c r="AO2" s="84"/>
      <c r="AP2" s="84"/>
      <c r="AQ2" s="84"/>
      <c r="AR2" s="84"/>
      <c r="AS2" s="84"/>
      <c r="AT2" s="84"/>
      <c r="AU2" s="84"/>
      <c r="AV2" s="84"/>
      <c r="AW2" s="64"/>
      <c r="AX2" s="64"/>
      <c r="AY2" s="64"/>
      <c r="AZ2" s="64"/>
      <c r="BA2" s="64"/>
      <c r="BB2" s="70"/>
    </row>
    <row r="3" spans="1:54" s="15" customFormat="1" ht="3.4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6"/>
      <c r="AE3" s="14"/>
      <c r="AF3" s="14"/>
      <c r="AG3" s="14"/>
      <c r="AH3" s="14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4"/>
      <c r="AW3" s="3"/>
    </row>
    <row r="4" spans="1:54" s="21" customFormat="1" ht="13.2">
      <c r="A4" s="2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</row>
    <row r="5" spans="1:54" s="43" customFormat="1" ht="10.8">
      <c r="A5" s="42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W5" s="24"/>
    </row>
    <row r="6" spans="1:54" s="43" customFormat="1" ht="10.8">
      <c r="A6" s="42" t="s">
        <v>33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W6" s="24"/>
      <c r="AX6" s="24"/>
      <c r="AY6" s="24"/>
    </row>
    <row r="7" spans="1:54" s="43" customFormat="1" ht="10.8">
      <c r="A7" s="42" t="s">
        <v>3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65"/>
      <c r="AU7" s="65"/>
      <c r="AV7" s="65"/>
      <c r="AW7" s="65"/>
    </row>
    <row r="8" spans="1:54" s="22" customFormat="1" ht="12">
      <c r="A8" s="80" t="s">
        <v>13</v>
      </c>
      <c r="B8" s="80"/>
      <c r="C8" s="80"/>
      <c r="D8" s="80"/>
      <c r="E8" s="80"/>
      <c r="F8" s="80"/>
      <c r="G8" s="80"/>
      <c r="H8" s="80"/>
      <c r="I8" s="80" t="s">
        <v>14</v>
      </c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2" t="s">
        <v>15</v>
      </c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65"/>
      <c r="AY8" s="7"/>
      <c r="AZ8" s="7"/>
      <c r="BA8" s="7"/>
    </row>
    <row r="9" spans="1:54" s="23" customFormat="1" ht="12.6" thickBot="1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3" t="s">
        <v>16</v>
      </c>
      <c r="AG9" s="83"/>
      <c r="AH9" s="83"/>
      <c r="AI9" s="83"/>
      <c r="AJ9" s="83"/>
      <c r="AK9" s="83" t="s">
        <v>17</v>
      </c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65"/>
    </row>
    <row r="10" spans="1:54" s="4" customFormat="1" ht="19.95" customHeight="1" thickTop="1" thickBot="1">
      <c r="A10" s="195" t="s">
        <v>50</v>
      </c>
      <c r="B10" s="196"/>
      <c r="C10" s="196"/>
      <c r="D10" s="196"/>
      <c r="E10" s="196"/>
      <c r="F10" s="196"/>
      <c r="G10" s="196"/>
      <c r="H10" s="196"/>
      <c r="I10" s="197" t="s">
        <v>49</v>
      </c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6">
        <v>7651</v>
      </c>
      <c r="AG10" s="196"/>
      <c r="AH10" s="196"/>
      <c r="AI10" s="196"/>
      <c r="AJ10" s="196"/>
      <c r="AK10" s="197" t="s">
        <v>48</v>
      </c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8"/>
      <c r="AW10" s="65"/>
    </row>
    <row r="11" spans="1:54" s="4" customFormat="1" ht="19.95" customHeight="1" thickTop="1">
      <c r="A11" s="199" t="s">
        <v>45</v>
      </c>
      <c r="B11" s="199"/>
      <c r="C11" s="199"/>
      <c r="D11" s="199"/>
      <c r="E11" s="199"/>
      <c r="F11" s="199"/>
      <c r="G11" s="199"/>
      <c r="H11" s="199"/>
      <c r="I11" s="200" t="s">
        <v>46</v>
      </c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199">
        <v>6921</v>
      </c>
      <c r="AG11" s="199"/>
      <c r="AH11" s="199"/>
      <c r="AI11" s="199"/>
      <c r="AJ11" s="199"/>
      <c r="AK11" s="201" t="s">
        <v>47</v>
      </c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65"/>
    </row>
    <row r="12" spans="1:54" s="4" customFormat="1" ht="19.95" customHeight="1">
      <c r="A12" s="191"/>
      <c r="B12" s="191"/>
      <c r="C12" s="191"/>
      <c r="D12" s="191"/>
      <c r="E12" s="191"/>
      <c r="F12" s="191"/>
      <c r="G12" s="191"/>
      <c r="H12" s="191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1"/>
      <c r="AG12" s="191"/>
      <c r="AH12" s="191"/>
      <c r="AI12" s="191"/>
      <c r="AJ12" s="191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65"/>
    </row>
    <row r="13" spans="1:54" s="4" customFormat="1" ht="19.95" customHeight="1">
      <c r="A13" s="193"/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4"/>
      <c r="AG13" s="194"/>
      <c r="AH13" s="194"/>
      <c r="AI13" s="194"/>
      <c r="AJ13" s="194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66"/>
    </row>
    <row r="14" spans="1:54" s="43" customFormat="1" ht="21.45" customHeight="1">
      <c r="A14" s="44"/>
      <c r="B14" s="160" t="s">
        <v>41</v>
      </c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67"/>
      <c r="AX14" s="24"/>
    </row>
    <row r="15" spans="1:54" s="15" customFormat="1" ht="4.95" customHeight="1">
      <c r="A15" s="1"/>
      <c r="B15" s="7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3"/>
      <c r="AY15" s="3"/>
    </row>
    <row r="16" spans="1:54" s="33" customFormat="1" ht="13.2">
      <c r="A16" s="6" t="s">
        <v>21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1:67" s="14" customFormat="1" ht="13.2">
      <c r="A17" s="26" t="s">
        <v>18</v>
      </c>
      <c r="C17" s="27"/>
      <c r="D17" s="27"/>
      <c r="E17" s="27"/>
      <c r="F17" s="27"/>
      <c r="G17" s="27"/>
      <c r="H17" s="27"/>
      <c r="I17" s="27"/>
      <c r="J17" s="27"/>
      <c r="K17" s="27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</row>
    <row r="18" spans="1:67" s="34" customFormat="1" ht="13.2">
      <c r="A18" s="29"/>
      <c r="B18" s="16" t="s">
        <v>19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16"/>
      <c r="AR18" s="16"/>
      <c r="AS18" s="16"/>
      <c r="AT18" s="16"/>
      <c r="AU18" s="32"/>
      <c r="AV18" s="29"/>
      <c r="AW18" s="29"/>
    </row>
    <row r="19" spans="1:67" s="34" customFormat="1" ht="13.2">
      <c r="A19" s="16"/>
      <c r="B19" s="16" t="s">
        <v>20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29"/>
      <c r="AW19" s="29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</row>
    <row r="20" spans="1:67" ht="13.2">
      <c r="A20" s="9"/>
      <c r="B20" s="9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2"/>
      <c r="AW20" s="2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</row>
    <row r="21" spans="1:67" s="49" customFormat="1" ht="12">
      <c r="A21" s="53" t="s">
        <v>32</v>
      </c>
      <c r="C21" s="47"/>
      <c r="D21" s="47"/>
      <c r="E21" s="41"/>
      <c r="F21" s="41"/>
      <c r="G21" s="41"/>
      <c r="H21" s="41"/>
      <c r="I21" s="41"/>
      <c r="J21" s="41"/>
      <c r="K21" s="41"/>
      <c r="L21" s="41"/>
      <c r="M21" s="41"/>
      <c r="N21" s="48"/>
      <c r="O21" s="48"/>
      <c r="P21" s="48"/>
      <c r="Q21" s="48"/>
      <c r="R21" s="48"/>
      <c r="S21" s="48"/>
      <c r="T21" s="39"/>
      <c r="U21" s="39"/>
      <c r="V21" s="48"/>
      <c r="W21" s="48"/>
      <c r="X21" s="48"/>
      <c r="Y21" s="48"/>
      <c r="Z21" s="48"/>
      <c r="AA21" s="48"/>
      <c r="AB21" s="39"/>
      <c r="AC21" s="39"/>
      <c r="AD21" s="48"/>
      <c r="AE21" s="48"/>
      <c r="AF21" s="48"/>
      <c r="AG21" s="48"/>
      <c r="AH21" s="48"/>
      <c r="AI21" s="48"/>
      <c r="AJ21" s="39"/>
      <c r="AK21" s="39"/>
      <c r="AL21" s="48"/>
      <c r="AM21" s="48"/>
      <c r="AN21" s="48"/>
      <c r="AO21" s="48"/>
      <c r="AP21" s="48"/>
      <c r="AQ21" s="48"/>
      <c r="AR21" s="39"/>
      <c r="AS21" s="39"/>
      <c r="AT21" s="52"/>
      <c r="AU21" s="52"/>
      <c r="AV21" s="52"/>
      <c r="AW21" s="52"/>
    </row>
    <row r="22" spans="1:67" s="37" customFormat="1" ht="19.9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6" t="s">
        <v>23</v>
      </c>
      <c r="L22" s="87"/>
      <c r="M22" s="87"/>
      <c r="N22" s="87"/>
      <c r="O22" s="87"/>
      <c r="P22" s="87"/>
      <c r="Q22" s="87"/>
      <c r="R22" s="88"/>
      <c r="S22" s="86" t="s">
        <v>24</v>
      </c>
      <c r="T22" s="87"/>
      <c r="U22" s="87"/>
      <c r="V22" s="87"/>
      <c r="W22" s="87"/>
      <c r="X22" s="87"/>
      <c r="Y22" s="87"/>
      <c r="Z22" s="88"/>
      <c r="AA22" s="89" t="s">
        <v>39</v>
      </c>
      <c r="AB22" s="90"/>
      <c r="AC22" s="90"/>
      <c r="AD22" s="90"/>
      <c r="AE22" s="90"/>
      <c r="AF22" s="90"/>
      <c r="AG22" s="90"/>
      <c r="AH22" s="90"/>
      <c r="AI22" s="91" t="s">
        <v>38</v>
      </c>
      <c r="AJ22" s="92"/>
      <c r="AK22" s="92"/>
      <c r="AL22" s="92"/>
      <c r="AM22" s="92"/>
      <c r="AN22" s="92"/>
      <c r="AO22" s="92"/>
      <c r="AP22" s="92"/>
      <c r="AQ22" s="93" t="s">
        <v>26</v>
      </c>
      <c r="AR22" s="94"/>
      <c r="AS22" s="94"/>
      <c r="AT22" s="94"/>
      <c r="AU22" s="94"/>
      <c r="AV22" s="95"/>
    </row>
    <row r="23" spans="1:67" s="38" customFormat="1" ht="14.55" customHeight="1">
      <c r="A23" s="68"/>
      <c r="B23" s="184" t="s">
        <v>51</v>
      </c>
      <c r="C23" s="184"/>
      <c r="D23" s="184"/>
      <c r="E23" s="184"/>
      <c r="F23" s="184"/>
      <c r="G23" s="57" t="s">
        <v>4</v>
      </c>
      <c r="H23" s="184">
        <v>9</v>
      </c>
      <c r="I23" s="184"/>
      <c r="J23" s="58" t="s">
        <v>12</v>
      </c>
      <c r="K23" s="182">
        <v>3000</v>
      </c>
      <c r="L23" s="183"/>
      <c r="M23" s="183"/>
      <c r="N23" s="183"/>
      <c r="O23" s="183"/>
      <c r="P23" s="183"/>
      <c r="Q23" s="113" t="s">
        <v>22</v>
      </c>
      <c r="R23" s="114"/>
      <c r="S23" s="182">
        <v>1200</v>
      </c>
      <c r="T23" s="183"/>
      <c r="U23" s="183"/>
      <c r="V23" s="183"/>
      <c r="W23" s="183"/>
      <c r="X23" s="183"/>
      <c r="Y23" s="113" t="s">
        <v>22</v>
      </c>
      <c r="Z23" s="114"/>
      <c r="AA23" s="182">
        <v>1350</v>
      </c>
      <c r="AB23" s="183"/>
      <c r="AC23" s="183"/>
      <c r="AD23" s="183"/>
      <c r="AE23" s="183"/>
      <c r="AF23" s="183"/>
      <c r="AG23" s="113" t="s">
        <v>22</v>
      </c>
      <c r="AH23" s="114"/>
      <c r="AI23" s="185">
        <f>IF(K23="","",(K23-S23-AA23))</f>
        <v>450</v>
      </c>
      <c r="AJ23" s="186"/>
      <c r="AK23" s="186"/>
      <c r="AL23" s="186"/>
      <c r="AM23" s="186"/>
      <c r="AN23" s="186"/>
      <c r="AO23" s="117" t="s">
        <v>22</v>
      </c>
      <c r="AP23" s="118"/>
      <c r="AQ23" s="98"/>
      <c r="AR23" s="99"/>
      <c r="AS23" s="99"/>
      <c r="AT23" s="99"/>
      <c r="AU23" s="99"/>
      <c r="AV23" s="100"/>
    </row>
    <row r="24" spans="1:67" s="38" customFormat="1" ht="14.55" customHeight="1">
      <c r="A24" s="68"/>
      <c r="B24" s="179" t="s">
        <v>51</v>
      </c>
      <c r="C24" s="179"/>
      <c r="D24" s="179"/>
      <c r="E24" s="179"/>
      <c r="F24" s="179"/>
      <c r="G24" s="59" t="s">
        <v>4</v>
      </c>
      <c r="H24" s="179">
        <v>10</v>
      </c>
      <c r="I24" s="179"/>
      <c r="J24" s="60" t="s">
        <v>10</v>
      </c>
      <c r="K24" s="180">
        <v>2800</v>
      </c>
      <c r="L24" s="181"/>
      <c r="M24" s="181"/>
      <c r="N24" s="181"/>
      <c r="O24" s="181"/>
      <c r="P24" s="181"/>
      <c r="Q24" s="107" t="s">
        <v>22</v>
      </c>
      <c r="R24" s="108"/>
      <c r="S24" s="180">
        <v>1120</v>
      </c>
      <c r="T24" s="181"/>
      <c r="U24" s="181"/>
      <c r="V24" s="181"/>
      <c r="W24" s="181"/>
      <c r="X24" s="181"/>
      <c r="Y24" s="107" t="s">
        <v>22</v>
      </c>
      <c r="Z24" s="108"/>
      <c r="AA24" s="180">
        <v>1260</v>
      </c>
      <c r="AB24" s="181"/>
      <c r="AC24" s="181"/>
      <c r="AD24" s="181"/>
      <c r="AE24" s="181"/>
      <c r="AF24" s="181"/>
      <c r="AG24" s="107" t="s">
        <v>22</v>
      </c>
      <c r="AH24" s="108"/>
      <c r="AI24" s="187">
        <f>IF(K24="","",(K24-S24-AA24))</f>
        <v>420</v>
      </c>
      <c r="AJ24" s="188"/>
      <c r="AK24" s="188"/>
      <c r="AL24" s="188"/>
      <c r="AM24" s="188"/>
      <c r="AN24" s="188"/>
      <c r="AO24" s="127" t="s">
        <v>22</v>
      </c>
      <c r="AP24" s="128"/>
      <c r="AQ24" s="101"/>
      <c r="AR24" s="102"/>
      <c r="AS24" s="102"/>
      <c r="AT24" s="102"/>
      <c r="AU24" s="102"/>
      <c r="AV24" s="103"/>
    </row>
    <row r="25" spans="1:67" s="38" customFormat="1" ht="14.55" customHeight="1" thickBot="1">
      <c r="A25" s="68"/>
      <c r="B25" s="176" t="s">
        <v>51</v>
      </c>
      <c r="C25" s="176"/>
      <c r="D25" s="176"/>
      <c r="E25" s="176"/>
      <c r="F25" s="176"/>
      <c r="G25" s="61" t="s">
        <v>4</v>
      </c>
      <c r="H25" s="176">
        <v>11</v>
      </c>
      <c r="I25" s="176"/>
      <c r="J25" s="62" t="s">
        <v>10</v>
      </c>
      <c r="K25" s="177">
        <v>2600</v>
      </c>
      <c r="L25" s="178"/>
      <c r="M25" s="178"/>
      <c r="N25" s="178"/>
      <c r="O25" s="178"/>
      <c r="P25" s="178"/>
      <c r="Q25" s="132" t="s">
        <v>22</v>
      </c>
      <c r="R25" s="133"/>
      <c r="S25" s="177">
        <v>1040</v>
      </c>
      <c r="T25" s="178"/>
      <c r="U25" s="178"/>
      <c r="V25" s="178"/>
      <c r="W25" s="178"/>
      <c r="X25" s="178"/>
      <c r="Y25" s="132" t="s">
        <v>22</v>
      </c>
      <c r="Z25" s="133"/>
      <c r="AA25" s="177">
        <v>1170</v>
      </c>
      <c r="AB25" s="178"/>
      <c r="AC25" s="178"/>
      <c r="AD25" s="178"/>
      <c r="AE25" s="178"/>
      <c r="AF25" s="178"/>
      <c r="AG25" s="132" t="s">
        <v>22</v>
      </c>
      <c r="AH25" s="133"/>
      <c r="AI25" s="189">
        <f>IF(K25="","",(K25-S25-AA25))</f>
        <v>390</v>
      </c>
      <c r="AJ25" s="190"/>
      <c r="AK25" s="190"/>
      <c r="AL25" s="190"/>
      <c r="AM25" s="190"/>
      <c r="AN25" s="190"/>
      <c r="AO25" s="120" t="s">
        <v>22</v>
      </c>
      <c r="AP25" s="121"/>
      <c r="AQ25" s="101"/>
      <c r="AR25" s="102"/>
      <c r="AS25" s="102"/>
      <c r="AT25" s="102"/>
      <c r="AU25" s="102"/>
      <c r="AV25" s="103"/>
    </row>
    <row r="26" spans="1:67" s="36" customFormat="1" ht="9.4499999999999993" customHeight="1">
      <c r="A26" s="68"/>
      <c r="B26" s="94" t="s">
        <v>9</v>
      </c>
      <c r="C26" s="94"/>
      <c r="D26" s="94"/>
      <c r="E26" s="94"/>
      <c r="F26" s="94"/>
      <c r="G26" s="94"/>
      <c r="H26" s="94"/>
      <c r="I26" s="94"/>
      <c r="J26" s="95"/>
      <c r="K26" s="124" t="s">
        <v>5</v>
      </c>
      <c r="L26" s="125"/>
      <c r="M26" s="125"/>
      <c r="N26" s="125"/>
      <c r="O26" s="125"/>
      <c r="P26" s="125"/>
      <c r="Q26" s="125"/>
      <c r="R26" s="126"/>
      <c r="S26" s="124"/>
      <c r="T26" s="125"/>
      <c r="U26" s="125"/>
      <c r="V26" s="125"/>
      <c r="W26" s="125"/>
      <c r="X26" s="125"/>
      <c r="Y26" s="125"/>
      <c r="Z26" s="126"/>
      <c r="AA26" s="124"/>
      <c r="AB26" s="125"/>
      <c r="AC26" s="125"/>
      <c r="AD26" s="125"/>
      <c r="AE26" s="125"/>
      <c r="AF26" s="125"/>
      <c r="AG26" s="125"/>
      <c r="AH26" s="126"/>
      <c r="AI26" s="124" t="s">
        <v>6</v>
      </c>
      <c r="AJ26" s="125"/>
      <c r="AK26" s="125"/>
      <c r="AL26" s="125"/>
      <c r="AM26" s="125"/>
      <c r="AN26" s="125"/>
      <c r="AO26" s="125"/>
      <c r="AP26" s="125"/>
      <c r="AQ26" s="136" t="s">
        <v>37</v>
      </c>
      <c r="AR26" s="137"/>
      <c r="AS26" s="137"/>
      <c r="AT26" s="137"/>
      <c r="AU26" s="137"/>
      <c r="AV26" s="138"/>
    </row>
    <row r="27" spans="1:67" s="38" customFormat="1" ht="13.05" customHeight="1" thickBot="1">
      <c r="A27" s="68"/>
      <c r="B27" s="122"/>
      <c r="C27" s="122"/>
      <c r="D27" s="122"/>
      <c r="E27" s="122"/>
      <c r="F27" s="122"/>
      <c r="G27" s="122"/>
      <c r="H27" s="122"/>
      <c r="I27" s="122"/>
      <c r="J27" s="123"/>
      <c r="K27" s="170">
        <f>IF(K23="","",SUM(K23,K24,K25))</f>
        <v>8400</v>
      </c>
      <c r="L27" s="171"/>
      <c r="M27" s="171"/>
      <c r="N27" s="171"/>
      <c r="O27" s="171"/>
      <c r="P27" s="171"/>
      <c r="Q27" s="141" t="s">
        <v>22</v>
      </c>
      <c r="R27" s="142"/>
      <c r="S27" s="170">
        <f>IF(S23="","",SUM(S23,S24,S25))</f>
        <v>3360</v>
      </c>
      <c r="T27" s="171"/>
      <c r="U27" s="171"/>
      <c r="V27" s="171"/>
      <c r="W27" s="171"/>
      <c r="X27" s="171"/>
      <c r="Y27" s="141" t="s">
        <v>22</v>
      </c>
      <c r="Z27" s="142"/>
      <c r="AA27" s="170">
        <f>IF(AA23="","",SUM(AA23,AA24,AA25))</f>
        <v>3780</v>
      </c>
      <c r="AB27" s="171"/>
      <c r="AC27" s="171"/>
      <c r="AD27" s="171"/>
      <c r="AE27" s="171"/>
      <c r="AF27" s="171"/>
      <c r="AG27" s="141" t="s">
        <v>22</v>
      </c>
      <c r="AH27" s="142"/>
      <c r="AI27" s="172">
        <f>IF(AI23="","",SUM(AI23,AI24,AI25))</f>
        <v>1260</v>
      </c>
      <c r="AJ27" s="173"/>
      <c r="AK27" s="173"/>
      <c r="AL27" s="173"/>
      <c r="AM27" s="173"/>
      <c r="AN27" s="173"/>
      <c r="AO27" s="145" t="s">
        <v>22</v>
      </c>
      <c r="AP27" s="145"/>
      <c r="AQ27" s="174">
        <f>IF(AI27="","",ROUNDDOWN((AI27/K27)*100,1))</f>
        <v>15</v>
      </c>
      <c r="AR27" s="175"/>
      <c r="AS27" s="175"/>
      <c r="AT27" s="175"/>
      <c r="AU27" s="175"/>
      <c r="AV27" s="40" t="s">
        <v>11</v>
      </c>
    </row>
    <row r="28" spans="1:67" s="49" customFormat="1" ht="12">
      <c r="A28" s="46"/>
      <c r="B28" s="46"/>
      <c r="C28" s="47"/>
      <c r="D28" s="47"/>
      <c r="E28" s="41"/>
      <c r="F28" s="41"/>
      <c r="G28" s="41"/>
      <c r="H28" s="41"/>
      <c r="I28" s="41"/>
      <c r="J28" s="41"/>
      <c r="K28" s="41"/>
      <c r="L28" s="41"/>
      <c r="M28" s="41"/>
      <c r="N28" s="48"/>
      <c r="O28" s="48"/>
      <c r="P28" s="48"/>
      <c r="Q28" s="48"/>
      <c r="R28" s="48"/>
      <c r="S28" s="48"/>
      <c r="T28" s="39"/>
      <c r="U28" s="39"/>
      <c r="V28" s="48"/>
      <c r="W28" s="48"/>
      <c r="X28" s="48"/>
      <c r="Y28" s="48"/>
      <c r="Z28" s="48"/>
      <c r="AA28" s="48"/>
      <c r="AB28" s="39"/>
      <c r="AC28" s="39"/>
      <c r="AD28" s="48"/>
      <c r="AE28" s="48"/>
      <c r="AF28" s="48"/>
      <c r="AG28" s="48"/>
      <c r="AH28" s="48"/>
      <c r="AI28" s="48"/>
      <c r="AJ28" s="39"/>
      <c r="AK28" s="39"/>
      <c r="AL28" s="48"/>
      <c r="AM28" s="48"/>
      <c r="AN28" s="48"/>
      <c r="AO28" s="48"/>
      <c r="AP28" s="48"/>
      <c r="AQ28" s="48"/>
      <c r="AR28" s="39"/>
      <c r="AS28" s="39"/>
      <c r="AT28" s="45"/>
      <c r="AU28" s="45"/>
      <c r="AV28" s="45"/>
      <c r="AW28" s="45"/>
    </row>
    <row r="29" spans="1:67" s="56" customFormat="1" ht="13.95" customHeight="1">
      <c r="A29" s="54" t="s">
        <v>40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5"/>
      <c r="AX29" s="55"/>
      <c r="AY29" s="55"/>
    </row>
    <row r="30" spans="1:67" s="37" customFormat="1" ht="19.9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6" t="s">
        <v>23</v>
      </c>
      <c r="L30" s="87"/>
      <c r="M30" s="87"/>
      <c r="N30" s="87"/>
      <c r="O30" s="87"/>
      <c r="P30" s="87"/>
      <c r="Q30" s="87"/>
      <c r="R30" s="88"/>
      <c r="S30" s="86" t="s">
        <v>24</v>
      </c>
      <c r="T30" s="87"/>
      <c r="U30" s="87"/>
      <c r="V30" s="87"/>
      <c r="W30" s="87"/>
      <c r="X30" s="87"/>
      <c r="Y30" s="87"/>
      <c r="Z30" s="88"/>
      <c r="AA30" s="89" t="s">
        <v>39</v>
      </c>
      <c r="AB30" s="90"/>
      <c r="AC30" s="90"/>
      <c r="AD30" s="90"/>
      <c r="AE30" s="90"/>
      <c r="AF30" s="90"/>
      <c r="AG30" s="90"/>
      <c r="AH30" s="90"/>
      <c r="AI30" s="91" t="s">
        <v>38</v>
      </c>
      <c r="AJ30" s="92"/>
      <c r="AK30" s="92"/>
      <c r="AL30" s="92"/>
      <c r="AM30" s="92"/>
      <c r="AN30" s="92"/>
      <c r="AO30" s="92"/>
      <c r="AP30" s="92"/>
      <c r="AQ30" s="93" t="s">
        <v>26</v>
      </c>
      <c r="AR30" s="94"/>
      <c r="AS30" s="94"/>
      <c r="AT30" s="94"/>
      <c r="AU30" s="94"/>
      <c r="AV30" s="95"/>
    </row>
    <row r="31" spans="1:67" s="38" customFormat="1" ht="14.55" customHeight="1">
      <c r="A31" s="69"/>
      <c r="B31" s="184" t="s">
        <v>52</v>
      </c>
      <c r="C31" s="184"/>
      <c r="D31" s="184"/>
      <c r="E31" s="184"/>
      <c r="F31" s="184"/>
      <c r="G31" s="57" t="s">
        <v>4</v>
      </c>
      <c r="H31" s="184">
        <f>IF(H23="","",H23)</f>
        <v>9</v>
      </c>
      <c r="I31" s="184"/>
      <c r="J31" s="58" t="s">
        <v>12</v>
      </c>
      <c r="K31" s="182">
        <v>3180</v>
      </c>
      <c r="L31" s="183"/>
      <c r="M31" s="183"/>
      <c r="N31" s="183"/>
      <c r="O31" s="183"/>
      <c r="P31" s="183"/>
      <c r="Q31" s="113" t="s">
        <v>22</v>
      </c>
      <c r="R31" s="114"/>
      <c r="S31" s="182">
        <v>954</v>
      </c>
      <c r="T31" s="183"/>
      <c r="U31" s="183"/>
      <c r="V31" s="183"/>
      <c r="W31" s="183"/>
      <c r="X31" s="183"/>
      <c r="Y31" s="113" t="s">
        <v>22</v>
      </c>
      <c r="Z31" s="114"/>
      <c r="AA31" s="182">
        <v>1272</v>
      </c>
      <c r="AB31" s="183"/>
      <c r="AC31" s="183"/>
      <c r="AD31" s="183"/>
      <c r="AE31" s="183"/>
      <c r="AF31" s="183"/>
      <c r="AG31" s="113" t="s">
        <v>22</v>
      </c>
      <c r="AH31" s="114"/>
      <c r="AI31" s="185">
        <f>IF(K31="","",(K31-S31-AA31))</f>
        <v>954</v>
      </c>
      <c r="AJ31" s="186"/>
      <c r="AK31" s="186"/>
      <c r="AL31" s="186"/>
      <c r="AM31" s="186"/>
      <c r="AN31" s="186"/>
      <c r="AO31" s="117" t="s">
        <v>22</v>
      </c>
      <c r="AP31" s="118"/>
      <c r="AQ31" s="98"/>
      <c r="AR31" s="99"/>
      <c r="AS31" s="99"/>
      <c r="AT31" s="99"/>
      <c r="AU31" s="99"/>
      <c r="AV31" s="100"/>
    </row>
    <row r="32" spans="1:67" s="38" customFormat="1" ht="14.55" customHeight="1">
      <c r="A32" s="69"/>
      <c r="B32" s="179" t="s">
        <v>52</v>
      </c>
      <c r="C32" s="179"/>
      <c r="D32" s="179"/>
      <c r="E32" s="179"/>
      <c r="F32" s="179"/>
      <c r="G32" s="59" t="s">
        <v>4</v>
      </c>
      <c r="H32" s="179">
        <f>IF(H24="","",H24)</f>
        <v>10</v>
      </c>
      <c r="I32" s="179"/>
      <c r="J32" s="60" t="s">
        <v>10</v>
      </c>
      <c r="K32" s="180">
        <v>3080</v>
      </c>
      <c r="L32" s="181"/>
      <c r="M32" s="181"/>
      <c r="N32" s="181"/>
      <c r="O32" s="181"/>
      <c r="P32" s="181"/>
      <c r="Q32" s="107" t="s">
        <v>22</v>
      </c>
      <c r="R32" s="108"/>
      <c r="S32" s="180">
        <v>924</v>
      </c>
      <c r="T32" s="181"/>
      <c r="U32" s="181"/>
      <c r="V32" s="181"/>
      <c r="W32" s="181"/>
      <c r="X32" s="181"/>
      <c r="Y32" s="107" t="s">
        <v>22</v>
      </c>
      <c r="Z32" s="108"/>
      <c r="AA32" s="180">
        <v>1232</v>
      </c>
      <c r="AB32" s="181"/>
      <c r="AC32" s="181"/>
      <c r="AD32" s="181"/>
      <c r="AE32" s="181"/>
      <c r="AF32" s="181"/>
      <c r="AG32" s="107" t="s">
        <v>22</v>
      </c>
      <c r="AH32" s="108"/>
      <c r="AI32" s="187">
        <f>IF(K32="","",(K32-S32-AA32))</f>
        <v>924</v>
      </c>
      <c r="AJ32" s="188"/>
      <c r="AK32" s="188"/>
      <c r="AL32" s="188"/>
      <c r="AM32" s="188"/>
      <c r="AN32" s="188"/>
      <c r="AO32" s="127" t="s">
        <v>22</v>
      </c>
      <c r="AP32" s="128"/>
      <c r="AQ32" s="101"/>
      <c r="AR32" s="102"/>
      <c r="AS32" s="102"/>
      <c r="AT32" s="102"/>
      <c r="AU32" s="102"/>
      <c r="AV32" s="103"/>
    </row>
    <row r="33" spans="1:52" s="38" customFormat="1" ht="14.55" customHeight="1" thickBot="1">
      <c r="A33" s="69"/>
      <c r="B33" s="176" t="s">
        <v>52</v>
      </c>
      <c r="C33" s="176"/>
      <c r="D33" s="176"/>
      <c r="E33" s="176"/>
      <c r="F33" s="176"/>
      <c r="G33" s="61" t="s">
        <v>4</v>
      </c>
      <c r="H33" s="176">
        <f>IF(H25="","",H25)</f>
        <v>11</v>
      </c>
      <c r="I33" s="176"/>
      <c r="J33" s="62" t="s">
        <v>10</v>
      </c>
      <c r="K33" s="177">
        <v>2880</v>
      </c>
      <c r="L33" s="178"/>
      <c r="M33" s="178"/>
      <c r="N33" s="178"/>
      <c r="O33" s="178"/>
      <c r="P33" s="178"/>
      <c r="Q33" s="132" t="s">
        <v>22</v>
      </c>
      <c r="R33" s="133"/>
      <c r="S33" s="177">
        <v>864</v>
      </c>
      <c r="T33" s="178"/>
      <c r="U33" s="178"/>
      <c r="V33" s="178"/>
      <c r="W33" s="178"/>
      <c r="X33" s="178"/>
      <c r="Y33" s="132" t="s">
        <v>22</v>
      </c>
      <c r="Z33" s="133"/>
      <c r="AA33" s="177">
        <v>1152</v>
      </c>
      <c r="AB33" s="178"/>
      <c r="AC33" s="178"/>
      <c r="AD33" s="178"/>
      <c r="AE33" s="178"/>
      <c r="AF33" s="178"/>
      <c r="AG33" s="132" t="s">
        <v>22</v>
      </c>
      <c r="AH33" s="133"/>
      <c r="AI33" s="189">
        <f>IF(K33="","",(K33-S33-AA33))</f>
        <v>864</v>
      </c>
      <c r="AJ33" s="190"/>
      <c r="AK33" s="190"/>
      <c r="AL33" s="190"/>
      <c r="AM33" s="190"/>
      <c r="AN33" s="190"/>
      <c r="AO33" s="120" t="s">
        <v>22</v>
      </c>
      <c r="AP33" s="121"/>
      <c r="AQ33" s="101"/>
      <c r="AR33" s="102"/>
      <c r="AS33" s="102"/>
      <c r="AT33" s="102"/>
      <c r="AU33" s="102"/>
      <c r="AV33" s="103"/>
    </row>
    <row r="34" spans="1:52" s="38" customFormat="1" ht="10.5" customHeight="1">
      <c r="A34" s="69"/>
      <c r="B34" s="165" t="s">
        <v>44</v>
      </c>
      <c r="C34" s="165"/>
      <c r="D34" s="165"/>
      <c r="E34" s="165"/>
      <c r="F34" s="165"/>
      <c r="G34" s="165"/>
      <c r="H34" s="165"/>
      <c r="I34" s="165"/>
      <c r="J34" s="166"/>
      <c r="K34" s="124" t="s">
        <v>7</v>
      </c>
      <c r="L34" s="125"/>
      <c r="M34" s="125"/>
      <c r="N34" s="125"/>
      <c r="O34" s="125"/>
      <c r="P34" s="125"/>
      <c r="Q34" s="125"/>
      <c r="R34" s="126"/>
      <c r="S34" s="124"/>
      <c r="T34" s="125"/>
      <c r="U34" s="125"/>
      <c r="V34" s="125"/>
      <c r="W34" s="125"/>
      <c r="X34" s="125"/>
      <c r="Y34" s="125"/>
      <c r="Z34" s="126"/>
      <c r="AA34" s="124"/>
      <c r="AB34" s="125"/>
      <c r="AC34" s="125"/>
      <c r="AD34" s="125"/>
      <c r="AE34" s="125"/>
      <c r="AF34" s="125"/>
      <c r="AG34" s="125"/>
      <c r="AH34" s="126"/>
      <c r="AI34" s="124" t="s">
        <v>8</v>
      </c>
      <c r="AJ34" s="125"/>
      <c r="AK34" s="125"/>
      <c r="AL34" s="125"/>
      <c r="AM34" s="125"/>
      <c r="AN34" s="125"/>
      <c r="AO34" s="125"/>
      <c r="AP34" s="125"/>
      <c r="AQ34" s="136" t="s">
        <v>36</v>
      </c>
      <c r="AR34" s="137"/>
      <c r="AS34" s="137"/>
      <c r="AT34" s="137"/>
      <c r="AU34" s="137"/>
      <c r="AV34" s="138"/>
    </row>
    <row r="35" spans="1:52" s="38" customFormat="1" ht="12.45" customHeight="1" thickBot="1">
      <c r="A35" s="69"/>
      <c r="B35" s="167"/>
      <c r="C35" s="167"/>
      <c r="D35" s="167"/>
      <c r="E35" s="167"/>
      <c r="F35" s="167"/>
      <c r="G35" s="167"/>
      <c r="H35" s="167"/>
      <c r="I35" s="167"/>
      <c r="J35" s="168"/>
      <c r="K35" s="170">
        <f>IF(K31="","",SUM(K31,K32,K33))</f>
        <v>9140</v>
      </c>
      <c r="L35" s="171"/>
      <c r="M35" s="171"/>
      <c r="N35" s="171"/>
      <c r="O35" s="171"/>
      <c r="P35" s="171"/>
      <c r="Q35" s="141" t="s">
        <v>22</v>
      </c>
      <c r="R35" s="142"/>
      <c r="S35" s="170">
        <f>IF(S31="","",SUM(S31,S32,S33))</f>
        <v>2742</v>
      </c>
      <c r="T35" s="171"/>
      <c r="U35" s="171"/>
      <c r="V35" s="171"/>
      <c r="W35" s="171"/>
      <c r="X35" s="171"/>
      <c r="Y35" s="141" t="s">
        <v>22</v>
      </c>
      <c r="Z35" s="142"/>
      <c r="AA35" s="170">
        <f>IF(AA31="","",SUM(AA31,AA32,AA33))</f>
        <v>3656</v>
      </c>
      <c r="AB35" s="171"/>
      <c r="AC35" s="171"/>
      <c r="AD35" s="171"/>
      <c r="AE35" s="171"/>
      <c r="AF35" s="171"/>
      <c r="AG35" s="141" t="s">
        <v>22</v>
      </c>
      <c r="AH35" s="142"/>
      <c r="AI35" s="172">
        <f>IF(AI31="","",SUM(AI31,AI32,AI33))</f>
        <v>2742</v>
      </c>
      <c r="AJ35" s="173"/>
      <c r="AK35" s="173"/>
      <c r="AL35" s="173"/>
      <c r="AM35" s="173"/>
      <c r="AN35" s="173"/>
      <c r="AO35" s="164" t="s">
        <v>22</v>
      </c>
      <c r="AP35" s="164"/>
      <c r="AQ35" s="174">
        <f>IF(AI35="","",ROUNDDOWN((AI35/K35)*100,1))</f>
        <v>30</v>
      </c>
      <c r="AR35" s="175"/>
      <c r="AS35" s="175"/>
      <c r="AT35" s="175"/>
      <c r="AU35" s="175"/>
      <c r="AV35" s="40" t="s">
        <v>11</v>
      </c>
    </row>
    <row r="36" spans="1:52" s="23" customFormat="1" ht="25.05" customHeight="1">
      <c r="A36" s="25"/>
      <c r="B36" s="161" t="s">
        <v>43</v>
      </c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25"/>
      <c r="AY36" s="25"/>
      <c r="AZ36" s="25"/>
    </row>
    <row r="37" spans="1:52" s="49" customFormat="1" ht="12">
      <c r="A37" s="46"/>
      <c r="B37" s="46"/>
      <c r="C37" s="47"/>
      <c r="D37" s="47"/>
      <c r="E37" s="41"/>
      <c r="F37" s="41"/>
      <c r="G37" s="41"/>
      <c r="H37" s="41"/>
      <c r="I37" s="41"/>
      <c r="J37" s="41"/>
      <c r="K37" s="41"/>
      <c r="L37" s="41"/>
      <c r="M37" s="41"/>
      <c r="N37" s="48"/>
      <c r="O37" s="48"/>
      <c r="P37" s="48"/>
      <c r="Q37" s="48"/>
      <c r="R37" s="48"/>
      <c r="S37" s="48"/>
      <c r="T37" s="39"/>
      <c r="U37" s="39"/>
      <c r="V37" s="48"/>
      <c r="W37" s="48"/>
      <c r="X37" s="48"/>
      <c r="Y37" s="48"/>
      <c r="Z37" s="48"/>
      <c r="AA37" s="48"/>
      <c r="AB37" s="39"/>
      <c r="AC37" s="39"/>
      <c r="AD37" s="48"/>
      <c r="AE37" s="48"/>
      <c r="AF37" s="48"/>
      <c r="AG37" s="48"/>
      <c r="AH37" s="48"/>
      <c r="AI37" s="48"/>
      <c r="AJ37" s="39"/>
      <c r="AK37" s="39"/>
      <c r="AL37" s="48"/>
      <c r="AM37" s="48"/>
      <c r="AN37" s="48"/>
      <c r="AO37" s="48"/>
      <c r="AP37" s="48"/>
      <c r="AQ37" s="48"/>
      <c r="AR37" s="39"/>
      <c r="AS37" s="39"/>
      <c r="AT37" s="45"/>
      <c r="AU37" s="45"/>
      <c r="AV37" s="45"/>
      <c r="AW37" s="45"/>
    </row>
    <row r="38" spans="1:52" s="49" customFormat="1" ht="13.2">
      <c r="A38" s="51" t="s">
        <v>25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48"/>
      <c r="AA38" s="48"/>
      <c r="AB38" s="39"/>
      <c r="AC38" s="39"/>
      <c r="AD38" s="48"/>
      <c r="AE38" s="48"/>
      <c r="AF38" s="48"/>
      <c r="AG38" s="48"/>
      <c r="AH38" s="48"/>
      <c r="AI38" s="48"/>
      <c r="AJ38" s="39"/>
      <c r="AK38" s="39"/>
      <c r="AL38" s="48"/>
      <c r="AM38" s="48"/>
      <c r="AN38" s="48"/>
      <c r="AO38" s="48"/>
      <c r="AP38" s="48"/>
      <c r="AQ38" s="48"/>
      <c r="AR38" s="39"/>
      <c r="AS38" s="39"/>
      <c r="AT38" s="45"/>
      <c r="AU38" s="45"/>
      <c r="AV38" s="45"/>
      <c r="AW38" s="45"/>
    </row>
    <row r="39" spans="1:52" ht="13.2">
      <c r="A39" s="9"/>
      <c r="B39" s="11"/>
      <c r="C39" s="9" t="s">
        <v>35</v>
      </c>
      <c r="D39" s="9"/>
      <c r="E39" s="9"/>
      <c r="F39" s="9"/>
      <c r="G39" s="9"/>
      <c r="H39" s="9"/>
      <c r="I39" s="9"/>
      <c r="J39" s="9"/>
      <c r="K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169">
        <f>IF(AQ35="","",ROUNDDOWN((AQ35-AQ27)/AQ35*100,1))</f>
        <v>50</v>
      </c>
      <c r="AA39" s="169"/>
      <c r="AB39" s="169"/>
      <c r="AC39" s="169"/>
      <c r="AD39" s="169"/>
      <c r="AE39" s="169"/>
      <c r="AF39" s="169"/>
      <c r="AG39" s="169"/>
      <c r="AH39" s="169"/>
      <c r="AI39" s="163" t="s">
        <v>11</v>
      </c>
      <c r="AJ39" s="163"/>
      <c r="AK39" s="163" t="s">
        <v>31</v>
      </c>
      <c r="AL39" s="163"/>
      <c r="AM39" s="163"/>
      <c r="AN39" s="163"/>
      <c r="AO39" s="163"/>
      <c r="AP39" s="163"/>
      <c r="AQ39" s="2"/>
      <c r="AR39" s="2"/>
      <c r="AS39" s="2"/>
      <c r="AT39" s="2"/>
    </row>
    <row r="40" spans="1:52" s="49" customFormat="1" ht="12">
      <c r="A40" s="46"/>
      <c r="B40" s="46"/>
      <c r="C40" s="47"/>
      <c r="D40" s="47"/>
      <c r="E40" s="41"/>
      <c r="F40" s="41"/>
      <c r="G40" s="41"/>
      <c r="H40" s="41"/>
      <c r="I40" s="41"/>
      <c r="J40" s="41"/>
      <c r="K40" s="41"/>
      <c r="L40" s="41"/>
      <c r="M40" s="41"/>
      <c r="N40" s="48"/>
      <c r="O40" s="48"/>
      <c r="P40" s="48"/>
      <c r="Q40" s="48"/>
      <c r="R40" s="48"/>
      <c r="S40" s="48"/>
      <c r="T40" s="39"/>
      <c r="U40" s="39"/>
      <c r="V40" s="48"/>
      <c r="W40" s="48"/>
      <c r="X40" s="48"/>
      <c r="Y40" s="48"/>
      <c r="Z40" s="48"/>
      <c r="AA40" s="48"/>
      <c r="AB40" s="39"/>
      <c r="AC40" s="39"/>
      <c r="AD40" s="48"/>
      <c r="AE40" s="48"/>
      <c r="AF40" s="48"/>
      <c r="AG40" s="48"/>
      <c r="AH40" s="48"/>
      <c r="AI40" s="48"/>
      <c r="AJ40" s="39"/>
      <c r="AK40" s="39"/>
      <c r="AL40" s="48"/>
      <c r="AM40" s="48"/>
      <c r="AN40" s="48"/>
      <c r="AO40" s="48"/>
      <c r="AP40" s="48"/>
      <c r="AQ40" s="48"/>
      <c r="AR40" s="39"/>
      <c r="AS40" s="39"/>
      <c r="AT40" s="45"/>
      <c r="AU40" s="45"/>
      <c r="AV40" s="45"/>
      <c r="AW40" s="45"/>
    </row>
    <row r="41" spans="1:52" s="23" customFormat="1" ht="15" customHeight="1">
      <c r="A41" s="148" t="s">
        <v>30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50"/>
    </row>
    <row r="42" spans="1:52" s="23" customFormat="1" ht="15" customHeight="1">
      <c r="A42" s="151" t="s">
        <v>53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3"/>
    </row>
    <row r="43" spans="1:52" s="23" customFormat="1" ht="15" customHeight="1">
      <c r="A43" s="151" t="s">
        <v>28</v>
      </c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3"/>
    </row>
    <row r="44" spans="1:52" s="23" customFormat="1" ht="15" customHeight="1">
      <c r="A44" s="154" t="s">
        <v>56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6"/>
    </row>
    <row r="45" spans="1:52" s="23" customFormat="1" ht="15" customHeight="1">
      <c r="A45" s="157" t="s">
        <v>55</v>
      </c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9"/>
    </row>
    <row r="46" spans="1:52" ht="18" customHeight="1"/>
    <row r="47" spans="1:52" ht="18" customHeight="1"/>
    <row r="48" spans="1:5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</sheetData>
  <sheetProtection selectLockedCells="1"/>
  <mergeCells count="137">
    <mergeCell ref="A10:H10"/>
    <mergeCell ref="I10:AE10"/>
    <mergeCell ref="AF10:AJ10"/>
    <mergeCell ref="AK10:AV10"/>
    <mergeCell ref="A11:H11"/>
    <mergeCell ref="I11:AE11"/>
    <mergeCell ref="AF11:AJ11"/>
    <mergeCell ref="AK11:AV11"/>
    <mergeCell ref="A2:Q2"/>
    <mergeCell ref="R2:AF2"/>
    <mergeCell ref="AM2:AV2"/>
    <mergeCell ref="A8:H9"/>
    <mergeCell ref="I8:AE9"/>
    <mergeCell ref="AF8:AV8"/>
    <mergeCell ref="AF9:AJ9"/>
    <mergeCell ref="AK9:AV9"/>
    <mergeCell ref="B14:AV14"/>
    <mergeCell ref="AY19:BO19"/>
    <mergeCell ref="K22:R22"/>
    <mergeCell ref="S22:Z22"/>
    <mergeCell ref="AA22:AH22"/>
    <mergeCell ref="AI22:AP22"/>
    <mergeCell ref="AQ22:AV22"/>
    <mergeCell ref="A12:H12"/>
    <mergeCell ref="I12:AE12"/>
    <mergeCell ref="AF12:AJ12"/>
    <mergeCell ref="AK12:AV12"/>
    <mergeCell ref="A13:H13"/>
    <mergeCell ref="I13:AE13"/>
    <mergeCell ref="AF13:AJ13"/>
    <mergeCell ref="AK13:AV13"/>
    <mergeCell ref="AA23:AF23"/>
    <mergeCell ref="AG23:AH23"/>
    <mergeCell ref="AI23:AN23"/>
    <mergeCell ref="AO23:AP23"/>
    <mergeCell ref="AQ23:AV25"/>
    <mergeCell ref="B24:F24"/>
    <mergeCell ref="H24:I24"/>
    <mergeCell ref="K24:P24"/>
    <mergeCell ref="Q24:R24"/>
    <mergeCell ref="S24:X24"/>
    <mergeCell ref="B23:F23"/>
    <mergeCell ref="H23:I23"/>
    <mergeCell ref="K23:P23"/>
    <mergeCell ref="Q23:R23"/>
    <mergeCell ref="S23:X23"/>
    <mergeCell ref="Y23:Z23"/>
    <mergeCell ref="Y24:Z24"/>
    <mergeCell ref="AA24:AF24"/>
    <mergeCell ref="AG24:AH24"/>
    <mergeCell ref="AI24:AN24"/>
    <mergeCell ref="AO24:AP24"/>
    <mergeCell ref="B25:F25"/>
    <mergeCell ref="H25:I25"/>
    <mergeCell ref="K25:P25"/>
    <mergeCell ref="Q25:R25"/>
    <mergeCell ref="S25:X25"/>
    <mergeCell ref="Y25:Z25"/>
    <mergeCell ref="AA25:AF25"/>
    <mergeCell ref="AG25:AH25"/>
    <mergeCell ref="AI25:AN25"/>
    <mergeCell ref="AO25:AP25"/>
    <mergeCell ref="B26:J27"/>
    <mergeCell ref="K26:R26"/>
    <mergeCell ref="S26:Z26"/>
    <mergeCell ref="AA26:AH26"/>
    <mergeCell ref="AI26:AP26"/>
    <mergeCell ref="AQ26:AV26"/>
    <mergeCell ref="K27:P27"/>
    <mergeCell ref="Q27:R27"/>
    <mergeCell ref="S27:X27"/>
    <mergeCell ref="Y27:Z27"/>
    <mergeCell ref="AA27:AF27"/>
    <mergeCell ref="AG27:AH27"/>
    <mergeCell ref="AI27:AN27"/>
    <mergeCell ref="AO27:AP27"/>
    <mergeCell ref="AQ27:AU27"/>
    <mergeCell ref="AI31:AN31"/>
    <mergeCell ref="AO31:AP31"/>
    <mergeCell ref="AQ31:AV33"/>
    <mergeCell ref="AA32:AF32"/>
    <mergeCell ref="AG32:AH32"/>
    <mergeCell ref="AI32:AN32"/>
    <mergeCell ref="AO32:AP32"/>
    <mergeCell ref="K30:R30"/>
    <mergeCell ref="S30:Z30"/>
    <mergeCell ref="AA30:AH30"/>
    <mergeCell ref="AI30:AP30"/>
    <mergeCell ref="AQ30:AV30"/>
    <mergeCell ref="K31:P31"/>
    <mergeCell ref="Q31:R31"/>
    <mergeCell ref="S31:X31"/>
    <mergeCell ref="AA33:AF33"/>
    <mergeCell ref="AG33:AH33"/>
    <mergeCell ref="AI33:AN33"/>
    <mergeCell ref="AO33:AP33"/>
    <mergeCell ref="B32:F32"/>
    <mergeCell ref="H32:I32"/>
    <mergeCell ref="K32:P32"/>
    <mergeCell ref="Q32:R32"/>
    <mergeCell ref="S32:X32"/>
    <mergeCell ref="Y32:Z32"/>
    <mergeCell ref="Y31:Z31"/>
    <mergeCell ref="AA31:AF31"/>
    <mergeCell ref="AG31:AH31"/>
    <mergeCell ref="B31:F31"/>
    <mergeCell ref="H31:I31"/>
    <mergeCell ref="B34:J35"/>
    <mergeCell ref="K34:R34"/>
    <mergeCell ref="S34:Z34"/>
    <mergeCell ref="AA34:AH34"/>
    <mergeCell ref="AI34:AP34"/>
    <mergeCell ref="B33:F33"/>
    <mergeCell ref="H33:I33"/>
    <mergeCell ref="K33:P33"/>
    <mergeCell ref="Q33:R33"/>
    <mergeCell ref="S33:X33"/>
    <mergeCell ref="Y33:Z33"/>
    <mergeCell ref="AQ34:AV34"/>
    <mergeCell ref="K35:P35"/>
    <mergeCell ref="Q35:R35"/>
    <mergeCell ref="S35:X35"/>
    <mergeCell ref="Y35:Z35"/>
    <mergeCell ref="AA35:AF35"/>
    <mergeCell ref="AG35:AH35"/>
    <mergeCell ref="AI35:AN35"/>
    <mergeCell ref="AO35:AP35"/>
    <mergeCell ref="AQ35:AU35"/>
    <mergeCell ref="A43:AW43"/>
    <mergeCell ref="A44:AW44"/>
    <mergeCell ref="A45:AW45"/>
    <mergeCell ref="B36:AW36"/>
    <mergeCell ref="Z39:AH39"/>
    <mergeCell ref="AI39:AJ39"/>
    <mergeCell ref="AK39:AP39"/>
    <mergeCell ref="A41:AW41"/>
    <mergeCell ref="A42:AW42"/>
  </mergeCells>
  <phoneticPr fontId="4"/>
  <printOptions horizontalCentered="1"/>
  <pageMargins left="0.6692913385826772" right="0.669291338582677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業種確認・利益率計算書</vt:lpstr>
      <vt:lpstr>記載例</vt:lpstr>
      <vt:lpstr>業種確認・利益率計算書!Print_Area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井手　健人</dc:creator>
  <cp:lastModifiedBy>竹内 美菜子</cp:lastModifiedBy>
  <cp:lastPrinted>2024-12-16T00:39:04Z</cp:lastPrinted>
  <dcterms:created xsi:type="dcterms:W3CDTF">2015-06-05T18:19:34Z</dcterms:created>
  <dcterms:modified xsi:type="dcterms:W3CDTF">2024-12-16T00:39:07Z</dcterms:modified>
</cp:coreProperties>
</file>