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商工観光労政課\産業労政Ｇ\工業振興担当\06  工場立地法（届出・準則条例・他）\02　市ＨＰ\R3.4.1　更新（準則条例施行後）\"/>
    </mc:Choice>
  </mc:AlternateContent>
  <bookViews>
    <workbookView xWindow="0" yWindow="0" windowWidth="9540" windowHeight="6360"/>
  </bookViews>
  <sheets>
    <sheet name="Sheet1" sheetId="1" r:id="rId1"/>
  </sheets>
  <definedNames>
    <definedName name="_xlnm.Print_Area" localSheetId="0">Sheet1!$A$1:$L$23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H13" i="1"/>
  <c r="E18" i="1" l="1"/>
  <c r="D18" i="1" s="1"/>
  <c r="C18" i="1"/>
  <c r="D19" i="1" s="1"/>
  <c r="D12" i="1"/>
  <c r="C12" i="1"/>
  <c r="E6" i="1"/>
  <c r="D7" i="1" s="1"/>
  <c r="C6" i="1"/>
  <c r="D6" i="1" s="1"/>
  <c r="D13" i="1" l="1"/>
  <c r="H18" i="1"/>
</calcChain>
</file>

<file path=xl/sharedStrings.xml><?xml version="1.0" encoding="utf-8"?>
<sst xmlns="http://schemas.openxmlformats.org/spreadsheetml/2006/main" count="92" uniqueCount="68">
  <si>
    <t>準則計算書</t>
  </si>
  <si>
    <t>企業名：</t>
    <rPh sb="0" eb="3">
      <t>キギョウメイ</t>
    </rPh>
    <phoneticPr fontId="5"/>
  </si>
  <si>
    <t>○○○○株式会社</t>
    <rPh sb="4" eb="6">
      <t>カブシキ</t>
    </rPh>
    <rPh sb="6" eb="8">
      <t>カイシャ</t>
    </rPh>
    <phoneticPr fontId="5"/>
  </si>
  <si>
    <t>１．生産施設</t>
  </si>
  <si>
    <t>第１業種</t>
    <rPh sb="0" eb="1">
      <t>ダイ</t>
    </rPh>
    <rPh sb="2" eb="4">
      <t>ギョウシュ</t>
    </rPh>
    <phoneticPr fontId="5"/>
  </si>
  <si>
    <t>第２業種</t>
    <rPh sb="0" eb="1">
      <t>ダイ</t>
    </rPh>
    <rPh sb="2" eb="4">
      <t>ギョウシュ</t>
    </rPh>
    <phoneticPr fontId="5"/>
  </si>
  <si>
    <t>第３業種</t>
    <rPh sb="0" eb="1">
      <t>ダイ</t>
    </rPh>
    <rPh sb="2" eb="4">
      <t>ギョウシュ</t>
    </rPh>
    <phoneticPr fontId="5"/>
  </si>
  <si>
    <t>※ 単一業種の場合でも、第２業種、第３業種のγ、αは削除しないでください。</t>
    <rPh sb="2" eb="4">
      <t>タンイツ</t>
    </rPh>
    <rPh sb="4" eb="6">
      <t>ギョウシュ</t>
    </rPh>
    <rPh sb="7" eb="9">
      <t>バアイ</t>
    </rPh>
    <rPh sb="12" eb="13">
      <t>ダイ</t>
    </rPh>
    <rPh sb="14" eb="16">
      <t>ギョウシュ</t>
    </rPh>
    <rPh sb="17" eb="18">
      <t>ダイ</t>
    </rPh>
    <rPh sb="19" eb="21">
      <t>ギョウシュ</t>
    </rPh>
    <rPh sb="26" eb="28">
      <t>サクジョ</t>
    </rPh>
    <phoneticPr fontId="5"/>
  </si>
  <si>
    <t xml:space="preserve">   Σ{(Ｐ+Ｐ１)／γ}＜＝Ｓ－Σ(Ｐ０／γα)</t>
    <phoneticPr fontId="5"/>
  </si>
  <si>
    <t xml:space="preserve">Ｓ </t>
  </si>
  <si>
    <t>敷地面積</t>
  </si>
  <si>
    <t xml:space="preserve">γ </t>
  </si>
  <si>
    <t>生産施設面積の業種別上限</t>
  </si>
  <si>
    <t>左辺＝</t>
  </si>
  <si>
    <t xml:space="preserve">α </t>
  </si>
  <si>
    <t>既存生産施設用敷地計算指数</t>
  </si>
  <si>
    <t>→</t>
  </si>
  <si>
    <t xml:space="preserve">Ｐ </t>
  </si>
  <si>
    <t>Ｐ０</t>
  </si>
  <si>
    <t>既存生産施設面積（S49.6.28時点)</t>
    <phoneticPr fontId="5"/>
  </si>
  <si>
    <t>２．生産施設面積の増設に伴い設置すべき緑地面積</t>
  </si>
  <si>
    <t>Ｐ１</t>
  </si>
  <si>
    <t xml:space="preserve">   Ｇ＞＝Σ(Ｐ／γ)＊（0.1－(Ｇ０-▲G)／Ｓ）+▲Ｇ</t>
    <phoneticPr fontId="5"/>
  </si>
  <si>
    <t xml:space="preserve">Ｇ </t>
  </si>
  <si>
    <t>増設予定緑地面積</t>
  </si>
  <si>
    <t>Ｇ１</t>
  </si>
  <si>
    <t>当該変更以前に設置済の緑地面積</t>
  </si>
  <si>
    <t>Ｇ＝</t>
  </si>
  <si>
    <t>Ｇ０</t>
  </si>
  <si>
    <t>Ｇ１中Ｐ１対応設置必要面積超過分</t>
  </si>
  <si>
    <t>次回</t>
  </si>
  <si>
    <t xml:space="preserve"> </t>
  </si>
  <si>
    <t>次回算出用Ｇ０</t>
  </si>
  <si>
    <t>▲Ｇ</t>
  </si>
  <si>
    <t>今回減少分緑地面積（＋の値で入力）</t>
    <rPh sb="12" eb="13">
      <t>アタイ</t>
    </rPh>
    <rPh sb="14" eb="16">
      <t>ニュウリョク</t>
    </rPh>
    <phoneticPr fontId="5"/>
  </si>
  <si>
    <t>３．生産施設の増設に伴い設置すべき環境施設の面積</t>
  </si>
  <si>
    <t xml:space="preserve">Ｅ </t>
  </si>
  <si>
    <t>増設予定環境施設面積</t>
  </si>
  <si>
    <t xml:space="preserve">   Ｅ＞＝Σ(Ｐ／γ)＊（0.15－(Ｅ０-▲E)／Ｓ）+▲Ｅ</t>
    <phoneticPr fontId="5"/>
  </si>
  <si>
    <t>Ｅ１</t>
  </si>
  <si>
    <t>当該変更以前に設置済の環境施設面積</t>
  </si>
  <si>
    <t>Ｅ０</t>
  </si>
  <si>
    <t>Ｅ１中Ｐ１対応設置必要面積超過分</t>
  </si>
  <si>
    <t>Ｅ＝</t>
  </si>
  <si>
    <t>次回算出用Ｅ０</t>
  </si>
  <si>
    <t>▲Ｅ</t>
  </si>
  <si>
    <t>今回減少分環境施設面積（＋の値で入力）</t>
    <phoneticPr fontId="5"/>
  </si>
  <si>
    <t>※当該変更において▲Ｇ，▲Ｅがある場合、Ｇ０，Ｅ０より差し引き、さらに当該面積分の緑地および環境施設の復帰が必要である。</t>
    <phoneticPr fontId="5"/>
  </si>
  <si>
    <t>≪準工業地域、市街化調整区域≫</t>
    <rPh sb="1" eb="2">
      <t>ジュン</t>
    </rPh>
    <rPh sb="2" eb="4">
      <t>コウギョウ</t>
    </rPh>
    <rPh sb="4" eb="6">
      <t>チイキ</t>
    </rPh>
    <rPh sb="7" eb="10">
      <t>シガイカ</t>
    </rPh>
    <rPh sb="10" eb="12">
      <t>チョウセイ</t>
    </rPh>
    <rPh sb="12" eb="14">
      <t>クイキ</t>
    </rPh>
    <phoneticPr fontId="5"/>
  </si>
  <si>
    <t>補足説明</t>
    <rPh sb="0" eb="2">
      <t>ホソク</t>
    </rPh>
    <rPh sb="2" eb="4">
      <t>セツメイ</t>
    </rPh>
    <phoneticPr fontId="5"/>
  </si>
  <si>
    <t>→</t>
    <phoneticPr fontId="5"/>
  </si>
  <si>
    <t>今回の変更届出の「変更後」の敷地面積を記載する。</t>
    <rPh sb="0" eb="2">
      <t>コンカイ</t>
    </rPh>
    <rPh sb="3" eb="5">
      <t>ヘンコウ</t>
    </rPh>
    <rPh sb="5" eb="7">
      <t>トドケデ</t>
    </rPh>
    <rPh sb="9" eb="11">
      <t>ヘンコウ</t>
    </rPh>
    <rPh sb="11" eb="12">
      <t>ゴ</t>
    </rPh>
    <rPh sb="14" eb="16">
      <t>シキチ</t>
    </rPh>
    <rPh sb="16" eb="18">
      <t>メンセキ</t>
    </rPh>
    <rPh sb="19" eb="21">
      <t>キサイ</t>
    </rPh>
    <phoneticPr fontId="5"/>
  </si>
  <si>
    <t>「工場立地に関する準則」別表第一の業種区分に応じて変更する。（0.3、0.4、0.45、0.5、0.55、0.6、0.65）</t>
    <rPh sb="1" eb="3">
      <t>コウジョウ</t>
    </rPh>
    <rPh sb="3" eb="5">
      <t>リッチ</t>
    </rPh>
    <rPh sb="6" eb="7">
      <t>カン</t>
    </rPh>
    <rPh sb="9" eb="11">
      <t>ジュンソク</t>
    </rPh>
    <rPh sb="12" eb="14">
      <t>ベッピョウ</t>
    </rPh>
    <rPh sb="14" eb="15">
      <t>ダイ</t>
    </rPh>
    <rPh sb="15" eb="16">
      <t>イチ</t>
    </rPh>
    <rPh sb="17" eb="19">
      <t>ギョウシュ</t>
    </rPh>
    <rPh sb="19" eb="21">
      <t>クブン</t>
    </rPh>
    <rPh sb="22" eb="23">
      <t>オウ</t>
    </rPh>
    <rPh sb="25" eb="27">
      <t>ヘンコウ</t>
    </rPh>
    <phoneticPr fontId="5"/>
  </si>
  <si>
    <t>「工場立地に関する準則」別表第二の業種区分に応じて変更する。（1.2、1.3、1.4、1.5）</t>
    <rPh sb="1" eb="3">
      <t>コウジョウ</t>
    </rPh>
    <rPh sb="3" eb="5">
      <t>リッチ</t>
    </rPh>
    <rPh sb="6" eb="7">
      <t>カン</t>
    </rPh>
    <rPh sb="9" eb="11">
      <t>ジュンソク</t>
    </rPh>
    <rPh sb="12" eb="14">
      <t>ベッピョウ</t>
    </rPh>
    <rPh sb="14" eb="15">
      <t>ダイ</t>
    </rPh>
    <rPh sb="15" eb="16">
      <t>ニ</t>
    </rPh>
    <rPh sb="17" eb="19">
      <t>ギョウシュ</t>
    </rPh>
    <rPh sb="19" eb="21">
      <t>クブン</t>
    </rPh>
    <rPh sb="22" eb="23">
      <t>オウ</t>
    </rPh>
    <rPh sb="25" eb="27">
      <t>ヘンコウ</t>
    </rPh>
    <phoneticPr fontId="5"/>
  </si>
  <si>
    <t>新たに設置する生産施設面積（増加分のみ）を記載する。</t>
    <rPh sb="0" eb="1">
      <t>アラ</t>
    </rPh>
    <rPh sb="3" eb="5">
      <t>セッチ</t>
    </rPh>
    <rPh sb="7" eb="9">
      <t>セイサン</t>
    </rPh>
    <rPh sb="9" eb="11">
      <t>シセツ</t>
    </rPh>
    <rPh sb="11" eb="13">
      <t>メンセキ</t>
    </rPh>
    <rPh sb="21" eb="23">
      <t>キサイ</t>
    </rPh>
    <phoneticPr fontId="5"/>
  </si>
  <si>
    <t>S49.6.28時点に整備済（工事中を含む）の生産施設面積を記載する。</t>
    <rPh sb="11" eb="13">
      <t>セイビ</t>
    </rPh>
    <rPh sb="13" eb="14">
      <t>ズ</t>
    </rPh>
    <rPh sb="15" eb="18">
      <t>コウジチュウ</t>
    </rPh>
    <rPh sb="19" eb="20">
      <t>フク</t>
    </rPh>
    <rPh sb="23" eb="25">
      <t>セイサン</t>
    </rPh>
    <rPh sb="25" eb="27">
      <t>シセツ</t>
    </rPh>
    <rPh sb="27" eb="29">
      <t>メンセキ</t>
    </rPh>
    <rPh sb="30" eb="32">
      <t>キサイ</t>
    </rPh>
    <phoneticPr fontId="5"/>
  </si>
  <si>
    <r>
      <t xml:space="preserve">Ｓ48.6.28以降､現在までの生産施設面積の変更値の合計を記載する。
（設置は＋、撤去は－として計算。ただし、今回の届出で生産施設の撤去を行う場合は、その分を－として算入。）
</t>
    </r>
    <r>
      <rPr>
        <sz val="11"/>
        <color theme="1"/>
        <rFont val="游ゴシック"/>
        <family val="3"/>
        <charset val="128"/>
        <scheme val="minor"/>
      </rPr>
      <t>【計算式：Ｐ１ ＝ 前回の生産施設面積 － Ｐ０（S49.6.28時点にあった生産施設の面積） － 今回撤去する生産施設の面積】</t>
    </r>
    <rPh sb="18" eb="20">
      <t>シセツ</t>
    </rPh>
    <rPh sb="27" eb="29">
      <t>ゴウケイ</t>
    </rPh>
    <rPh sb="30" eb="32">
      <t>キサイ</t>
    </rPh>
    <rPh sb="37" eb="39">
      <t>セッチ</t>
    </rPh>
    <rPh sb="42" eb="44">
      <t>テッキョ</t>
    </rPh>
    <rPh sb="49" eb="51">
      <t>ケイサン</t>
    </rPh>
    <rPh sb="56" eb="58">
      <t>コンカイ</t>
    </rPh>
    <rPh sb="59" eb="61">
      <t>トドケデ</t>
    </rPh>
    <rPh sb="62" eb="64">
      <t>セイサン</t>
    </rPh>
    <rPh sb="64" eb="66">
      <t>シセツ</t>
    </rPh>
    <rPh sb="67" eb="69">
      <t>テッキョ</t>
    </rPh>
    <rPh sb="70" eb="71">
      <t>オコナ</t>
    </rPh>
    <rPh sb="72" eb="74">
      <t>バアイ</t>
    </rPh>
    <rPh sb="78" eb="79">
      <t>ブン</t>
    </rPh>
    <rPh sb="84" eb="86">
      <t>サンニュウ</t>
    </rPh>
    <rPh sb="90" eb="92">
      <t>ケイサン</t>
    </rPh>
    <rPh sb="92" eb="93">
      <t>シキ</t>
    </rPh>
    <rPh sb="99" eb="101">
      <t>ゼンカイ</t>
    </rPh>
    <rPh sb="102" eb="104">
      <t>セイサン</t>
    </rPh>
    <rPh sb="104" eb="106">
      <t>シセツ</t>
    </rPh>
    <rPh sb="106" eb="108">
      <t>メンセキ</t>
    </rPh>
    <rPh sb="139" eb="141">
      <t>コンカイ</t>
    </rPh>
    <rPh sb="141" eb="143">
      <t>テッキョ</t>
    </rPh>
    <rPh sb="145" eb="147">
      <t>セイサン</t>
    </rPh>
    <rPh sb="147" eb="149">
      <t>シセツ</t>
    </rPh>
    <rPh sb="150" eb="152">
      <t>メンセキ</t>
    </rPh>
    <phoneticPr fontId="5"/>
  </si>
  <si>
    <t>今回の変更における緑地の増加面積を記載する。（減少分は考慮しない）</t>
    <rPh sb="0" eb="2">
      <t>コンカイ</t>
    </rPh>
    <rPh sb="3" eb="5">
      <t>ヘンコウ</t>
    </rPh>
    <rPh sb="9" eb="11">
      <t>リョクチ</t>
    </rPh>
    <rPh sb="12" eb="14">
      <t>ゾウカ</t>
    </rPh>
    <rPh sb="14" eb="16">
      <t>メンセキ</t>
    </rPh>
    <rPh sb="17" eb="19">
      <t>キサイ</t>
    </rPh>
    <rPh sb="23" eb="26">
      <t>ゲンショウブン</t>
    </rPh>
    <rPh sb="27" eb="29">
      <t>コウリョ</t>
    </rPh>
    <phoneticPr fontId="5"/>
  </si>
  <si>
    <t>前回の届出時の緑地面積を記載する。</t>
    <rPh sb="0" eb="2">
      <t>ゼンカイ</t>
    </rPh>
    <rPh sb="3" eb="5">
      <t>トドケデ</t>
    </rPh>
    <rPh sb="5" eb="6">
      <t>ジ</t>
    </rPh>
    <rPh sb="7" eb="9">
      <t>リョクチ</t>
    </rPh>
    <rPh sb="9" eb="11">
      <t>メンセキ</t>
    </rPh>
    <rPh sb="12" eb="14">
      <t>キサイ</t>
    </rPh>
    <phoneticPr fontId="5"/>
  </si>
  <si>
    <t>前回の届出時に使用した準則計算書の値を記載する。（「次回算出用Ｇ０」の数値を入力）</t>
    <rPh sb="0" eb="2">
      <t>ゼンカイ</t>
    </rPh>
    <rPh sb="3" eb="5">
      <t>トドケデ</t>
    </rPh>
    <rPh sb="5" eb="6">
      <t>ジ</t>
    </rPh>
    <rPh sb="7" eb="9">
      <t>シヨウ</t>
    </rPh>
    <rPh sb="11" eb="13">
      <t>ジュンソク</t>
    </rPh>
    <rPh sb="13" eb="16">
      <t>ケイサンショ</t>
    </rPh>
    <rPh sb="17" eb="18">
      <t>アタイ</t>
    </rPh>
    <rPh sb="19" eb="21">
      <t>キサイ</t>
    </rPh>
    <rPh sb="26" eb="28">
      <t>ジカイ</t>
    </rPh>
    <rPh sb="28" eb="30">
      <t>サンシュツ</t>
    </rPh>
    <rPh sb="30" eb="31">
      <t>ヨウ</t>
    </rPh>
    <rPh sb="35" eb="37">
      <t>スウチ</t>
    </rPh>
    <rPh sb="38" eb="40">
      <t>ニュウリョク</t>
    </rPh>
    <phoneticPr fontId="5"/>
  </si>
  <si>
    <t>次回の準則計算時に使用する。</t>
    <rPh sb="0" eb="2">
      <t>ジカイ</t>
    </rPh>
    <rPh sb="3" eb="5">
      <t>ジュンソク</t>
    </rPh>
    <rPh sb="5" eb="7">
      <t>ケイサン</t>
    </rPh>
    <rPh sb="7" eb="8">
      <t>ジ</t>
    </rPh>
    <rPh sb="9" eb="11">
      <t>シヨウ</t>
    </rPh>
    <phoneticPr fontId="5"/>
  </si>
  <si>
    <t>今回の変更における緑地の減少面積を記載する。</t>
    <rPh sb="0" eb="2">
      <t>コンカイ</t>
    </rPh>
    <rPh sb="3" eb="5">
      <t>ヘンコウ</t>
    </rPh>
    <rPh sb="9" eb="11">
      <t>リョクチ</t>
    </rPh>
    <rPh sb="12" eb="14">
      <t>ゲンショウ</t>
    </rPh>
    <rPh sb="14" eb="16">
      <t>メンセキ</t>
    </rPh>
    <rPh sb="17" eb="19">
      <t>キサイ</t>
    </rPh>
    <phoneticPr fontId="5"/>
  </si>
  <si>
    <t>今回の変更における環境施設の増加面積を記載する。（減少分は考慮しない）</t>
    <rPh sb="0" eb="2">
      <t>コンカイ</t>
    </rPh>
    <rPh sb="3" eb="5">
      <t>ヘンコウ</t>
    </rPh>
    <rPh sb="9" eb="11">
      <t>カンキョウ</t>
    </rPh>
    <rPh sb="11" eb="13">
      <t>シセツ</t>
    </rPh>
    <rPh sb="14" eb="16">
      <t>ゾウカ</t>
    </rPh>
    <rPh sb="16" eb="18">
      <t>メンセキ</t>
    </rPh>
    <rPh sb="19" eb="21">
      <t>キサイ</t>
    </rPh>
    <rPh sb="25" eb="28">
      <t>ゲンショウブン</t>
    </rPh>
    <rPh sb="29" eb="31">
      <t>コウリョ</t>
    </rPh>
    <phoneticPr fontId="5"/>
  </si>
  <si>
    <t>前回の届出時の環境施設面積を記載する。</t>
    <rPh sb="0" eb="2">
      <t>ゼンカイ</t>
    </rPh>
    <rPh sb="3" eb="5">
      <t>トドケデ</t>
    </rPh>
    <rPh sb="5" eb="6">
      <t>ジ</t>
    </rPh>
    <rPh sb="7" eb="9">
      <t>カンキョウ</t>
    </rPh>
    <rPh sb="9" eb="11">
      <t>シセツ</t>
    </rPh>
    <rPh sb="11" eb="13">
      <t>メンセキ</t>
    </rPh>
    <rPh sb="14" eb="16">
      <t>キサイ</t>
    </rPh>
    <phoneticPr fontId="5"/>
  </si>
  <si>
    <t>次回の準則計算で使用する。</t>
    <rPh sb="0" eb="2">
      <t>ジカイ</t>
    </rPh>
    <rPh sb="3" eb="5">
      <t>ジュンソク</t>
    </rPh>
    <rPh sb="5" eb="7">
      <t>ケイサン</t>
    </rPh>
    <rPh sb="8" eb="10">
      <t>シヨウ</t>
    </rPh>
    <phoneticPr fontId="5"/>
  </si>
  <si>
    <t>今回の変更における環境施設の減少面積を記載する。</t>
    <rPh sb="0" eb="2">
      <t>コンカイ</t>
    </rPh>
    <rPh sb="3" eb="5">
      <t>ヘンコウ</t>
    </rPh>
    <rPh sb="9" eb="11">
      <t>カンキョウ</t>
    </rPh>
    <rPh sb="11" eb="13">
      <t>シセツ</t>
    </rPh>
    <rPh sb="14" eb="16">
      <t>ゲンショウ</t>
    </rPh>
    <rPh sb="16" eb="18">
      <t>メンセキ</t>
    </rPh>
    <rPh sb="19" eb="21">
      <t>キサイ</t>
    </rPh>
    <phoneticPr fontId="5"/>
  </si>
  <si>
    <t>当該生産施設の変更
（増設分のみ。減少分はP1から減ずること)</t>
    <rPh sb="11" eb="13">
      <t>ゾウセツ</t>
    </rPh>
    <rPh sb="13" eb="14">
      <t>ブン</t>
    </rPh>
    <rPh sb="17" eb="19">
      <t>ゲンショウ</t>
    </rPh>
    <rPh sb="19" eb="20">
      <t>ブン</t>
    </rPh>
    <rPh sb="25" eb="26">
      <t>ゲン</t>
    </rPh>
    <phoneticPr fontId="5"/>
  </si>
  <si>
    <t>Ｓ48.6.28以降､現在までの生産面積の変更値計（当該変更のうち、減少分は減じておくこと）</t>
    <rPh sb="11" eb="13">
      <t>ゲンザイ</t>
    </rPh>
    <rPh sb="26" eb="28">
      <t>トウガイ</t>
    </rPh>
    <rPh sb="28" eb="30">
      <t>ヘンコウ</t>
    </rPh>
    <rPh sb="34" eb="37">
      <t>ゲンショウブン</t>
    </rPh>
    <rPh sb="38" eb="39">
      <t>ゲン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</si>
</sst>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;[Red]\-#,##0.0"/>
    <numFmt numFmtId="177" formatCode="0.0"/>
    <numFmt numFmtId="178" formatCode="&quot;＞&quot;;&quot;＜&quot;;&quot;＝&quot;"/>
    <numFmt numFmtId="179" formatCode="&quot;準則適合&quot;;&quot;不適合&quot;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6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name val="ＭＳ ゴシック"/>
      <family val="3"/>
      <charset val="128"/>
    </font>
    <font>
      <sz val="12"/>
      <color indexed="10"/>
      <name val="ＭＳ ゴシック"/>
      <family val="3"/>
      <charset val="128"/>
    </font>
    <font>
      <sz val="12"/>
      <color indexed="14"/>
      <name val="標準ゴシック"/>
      <family val="3"/>
      <charset val="128"/>
    </font>
    <font>
      <sz val="12"/>
      <color indexed="5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4" xfId="0" applyFont="1" applyBorder="1" applyAlignment="1" applyProtection="1">
      <alignment vertical="center"/>
    </xf>
    <xf numFmtId="0" fontId="0" fillId="0" borderId="0" xfId="0" applyAlignment="1"/>
    <xf numFmtId="0" fontId="6" fillId="0" borderId="0" xfId="0" applyFont="1" applyAlignment="1"/>
    <xf numFmtId="38" fontId="6" fillId="0" borderId="0" xfId="1" applyFont="1" applyAlignment="1"/>
    <xf numFmtId="0" fontId="0" fillId="0" borderId="0" xfId="0" applyAlignment="1">
      <alignment vertical="center"/>
    </xf>
    <xf numFmtId="38" fontId="1" fillId="0" borderId="0" xfId="1" applyAlignment="1"/>
    <xf numFmtId="0" fontId="8" fillId="0" borderId="0" xfId="0" applyFont="1" applyAlignment="1">
      <alignment vertical="center"/>
    </xf>
    <xf numFmtId="0" fontId="8" fillId="3" borderId="11" xfId="0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8" fillId="3" borderId="0" xfId="0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/>
    <xf numFmtId="0" fontId="7" fillId="0" borderId="0" xfId="0" applyFont="1" applyAlignment="1">
      <alignment horizontal="right"/>
    </xf>
    <xf numFmtId="0" fontId="10" fillId="0" borderId="0" xfId="0" applyFont="1" applyAlignment="1">
      <alignment vertical="center"/>
    </xf>
    <xf numFmtId="1" fontId="10" fillId="0" borderId="0" xfId="0" applyNumberFormat="1" applyFont="1" applyAlignment="1">
      <alignment vertical="center"/>
    </xf>
    <xf numFmtId="38" fontId="10" fillId="0" borderId="0" xfId="1" applyFont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10" fillId="0" borderId="0" xfId="0" applyFont="1" applyAlignment="1">
      <alignment horizontal="left" vertical="center" wrapText="1"/>
    </xf>
    <xf numFmtId="0" fontId="10" fillId="2" borderId="7" xfId="0" applyFont="1" applyFill="1" applyBorder="1" applyAlignment="1">
      <alignment horizontal="right" vertical="center"/>
    </xf>
    <xf numFmtId="38" fontId="10" fillId="0" borderId="8" xfId="1" applyFont="1" applyBorder="1" applyAlignment="1" applyProtection="1">
      <alignment vertical="center"/>
      <protection locked="0"/>
    </xf>
    <xf numFmtId="1" fontId="10" fillId="2" borderId="8" xfId="0" applyNumberFormat="1" applyFont="1" applyFill="1" applyBorder="1" applyAlignment="1">
      <alignment vertical="center"/>
    </xf>
    <xf numFmtId="1" fontId="10" fillId="0" borderId="0" xfId="0" applyNumberFormat="1" applyFont="1" applyFill="1" applyBorder="1" applyAlignment="1">
      <alignment vertical="center"/>
    </xf>
    <xf numFmtId="0" fontId="10" fillId="2" borderId="9" xfId="0" applyFont="1" applyFill="1" applyBorder="1" applyAlignment="1">
      <alignment horizontal="right" vertical="center"/>
    </xf>
    <xf numFmtId="176" fontId="11" fillId="0" borderId="10" xfId="1" applyNumberFormat="1" applyFont="1" applyBorder="1" applyAlignment="1" applyProtection="1">
      <alignment vertical="center"/>
      <protection locked="0"/>
    </xf>
    <xf numFmtId="0" fontId="11" fillId="0" borderId="10" xfId="0" applyFont="1" applyBorder="1" applyAlignment="1" applyProtection="1">
      <alignment vertical="center"/>
      <protection locked="0"/>
    </xf>
    <xf numFmtId="0" fontId="11" fillId="0" borderId="0" xfId="0" applyFont="1" applyFill="1" applyBorder="1" applyAlignment="1">
      <alignment vertical="center"/>
    </xf>
    <xf numFmtId="0" fontId="10" fillId="0" borderId="0" xfId="0" applyFont="1" applyAlignment="1">
      <alignment horizontal="right" vertical="center"/>
    </xf>
    <xf numFmtId="177" fontId="10" fillId="0" borderId="11" xfId="0" applyNumberFormat="1" applyFont="1" applyBorder="1" applyAlignment="1">
      <alignment vertical="center"/>
    </xf>
    <xf numFmtId="178" fontId="10" fillId="0" borderId="0" xfId="0" applyNumberFormat="1" applyFont="1" applyAlignment="1">
      <alignment horizontal="center" vertical="center"/>
    </xf>
    <xf numFmtId="2" fontId="10" fillId="0" borderId="11" xfId="0" applyNumberFormat="1" applyFont="1" applyBorder="1" applyAlignment="1">
      <alignment vertical="center"/>
    </xf>
    <xf numFmtId="0" fontId="10" fillId="2" borderId="12" xfId="0" applyFont="1" applyFill="1" applyBorder="1" applyAlignment="1">
      <alignment horizontal="right" vertical="center"/>
    </xf>
    <xf numFmtId="176" fontId="11" fillId="0" borderId="13" xfId="1" applyNumberFormat="1" applyFont="1" applyBorder="1" applyAlignment="1" applyProtection="1">
      <alignment vertical="center"/>
      <protection locked="0"/>
    </xf>
    <xf numFmtId="0" fontId="11" fillId="0" borderId="13" xfId="0" applyFont="1" applyBorder="1" applyAlignment="1" applyProtection="1">
      <alignment vertical="center"/>
      <protection locked="0"/>
    </xf>
    <xf numFmtId="0" fontId="10" fillId="0" borderId="0" xfId="0" applyFont="1" applyFill="1" applyBorder="1" applyAlignment="1">
      <alignment vertical="center"/>
    </xf>
    <xf numFmtId="179" fontId="12" fillId="0" borderId="11" xfId="0" applyNumberFormat="1" applyFont="1" applyBorder="1" applyAlignment="1">
      <alignment horizontal="center" vertical="center"/>
    </xf>
    <xf numFmtId="1" fontId="10" fillId="0" borderId="8" xfId="0" applyNumberFormat="1" applyFont="1" applyBorder="1" applyAlignment="1" applyProtection="1">
      <alignment vertical="center"/>
      <protection locked="0"/>
    </xf>
    <xf numFmtId="0" fontId="10" fillId="0" borderId="0" xfId="0" applyFont="1" applyAlignment="1">
      <alignment vertical="center" wrapText="1"/>
    </xf>
    <xf numFmtId="38" fontId="10" fillId="0" borderId="10" xfId="1" applyFont="1" applyBorder="1" applyAlignment="1" applyProtection="1">
      <alignment vertical="center"/>
      <protection locked="0"/>
    </xf>
    <xf numFmtId="1" fontId="10" fillId="0" borderId="10" xfId="0" applyNumberFormat="1" applyFont="1" applyBorder="1" applyAlignment="1" applyProtection="1">
      <alignment vertical="center"/>
      <protection locked="0"/>
    </xf>
    <xf numFmtId="38" fontId="10" fillId="0" borderId="13" xfId="1" applyFont="1" applyBorder="1" applyAlignment="1" applyProtection="1">
      <alignment vertical="center"/>
      <protection locked="0"/>
    </xf>
    <xf numFmtId="1" fontId="10" fillId="0" borderId="13" xfId="0" applyNumberFormat="1" applyFont="1" applyBorder="1" applyAlignment="1" applyProtection="1">
      <alignment vertical="center"/>
      <protection locked="0"/>
    </xf>
    <xf numFmtId="1" fontId="10" fillId="2" borderId="14" xfId="0" applyNumberFormat="1" applyFont="1" applyFill="1" applyBorder="1" applyAlignment="1">
      <alignment vertical="center"/>
    </xf>
    <xf numFmtId="1" fontId="10" fillId="2" borderId="15" xfId="0" applyNumberFormat="1" applyFont="1" applyFill="1" applyBorder="1" applyAlignment="1">
      <alignment vertical="center"/>
    </xf>
    <xf numFmtId="1" fontId="10" fillId="2" borderId="10" xfId="0" applyNumberFormat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" fontId="10" fillId="2" borderId="17" xfId="0" applyNumberFormat="1" applyFont="1" applyFill="1" applyBorder="1" applyAlignment="1">
      <alignment vertical="center"/>
    </xf>
    <xf numFmtId="1" fontId="10" fillId="2" borderId="13" xfId="0" applyNumberFormat="1" applyFont="1" applyFill="1" applyBorder="1" applyAlignment="1">
      <alignment vertical="center"/>
    </xf>
    <xf numFmtId="176" fontId="10" fillId="0" borderId="10" xfId="1" applyNumberFormat="1" applyFont="1" applyBorder="1" applyAlignment="1">
      <alignment vertical="center"/>
    </xf>
    <xf numFmtId="179" fontId="12" fillId="0" borderId="0" xfId="0" applyNumberFormat="1" applyFont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38" fontId="10" fillId="0" borderId="0" xfId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left" vertical="center" indent="1"/>
      <protection locked="0"/>
    </xf>
    <xf numFmtId="0" fontId="4" fillId="0" borderId="5" xfId="0" applyFont="1" applyBorder="1" applyAlignment="1" applyProtection="1">
      <alignment horizontal="left" vertical="center" indent="1"/>
      <protection locked="0"/>
    </xf>
    <xf numFmtId="0" fontId="4" fillId="0" borderId="6" xfId="0" applyFont="1" applyBorder="1" applyAlignment="1" applyProtection="1">
      <alignment horizontal="left" vertical="center" indent="1"/>
      <protection locked="0"/>
    </xf>
    <xf numFmtId="0" fontId="10" fillId="0" borderId="0" xfId="0" applyFont="1" applyAlignment="1">
      <alignment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10" fillId="0" borderId="10" xfId="1" applyNumberFormat="1" applyFont="1" applyBorder="1" applyAlignment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"/>
  <sheetViews>
    <sheetView tabSelected="1" view="pageBreakPreview" zoomScale="66" zoomScaleNormal="100" zoomScaleSheetLayoutView="66" workbookViewId="0">
      <selection activeCell="A2" sqref="A2"/>
    </sheetView>
  </sheetViews>
  <sheetFormatPr defaultRowHeight="18.75" x14ac:dyDescent="0.4"/>
  <cols>
    <col min="1" max="1" width="4.625" style="3" customWidth="1"/>
    <col min="2" max="2" width="9" style="3"/>
    <col min="3" max="3" width="9.75" style="3" bestFit="1" customWidth="1"/>
    <col min="4" max="4" width="10.75" style="3" bestFit="1" customWidth="1"/>
    <col min="5" max="5" width="9.875" style="3" customWidth="1"/>
    <col min="6" max="6" width="6.375" style="3" customWidth="1"/>
    <col min="7" max="7" width="5.25" style="3" customWidth="1"/>
    <col min="8" max="8" width="7.875" style="7" customWidth="1"/>
    <col min="9" max="9" width="5.75" style="3" customWidth="1"/>
    <col min="10" max="10" width="6" style="3" customWidth="1"/>
    <col min="11" max="11" width="1" style="3" customWidth="1"/>
    <col min="12" max="12" width="34.375" style="3" customWidth="1"/>
    <col min="13" max="13" width="4.25" style="3" customWidth="1"/>
    <col min="14" max="23" width="9" style="3"/>
    <col min="24" max="24" width="17" style="3" customWidth="1"/>
    <col min="25" max="25" width="9" style="3" customWidth="1"/>
    <col min="26" max="256" width="9" style="3"/>
    <col min="257" max="257" width="4.625" style="3" customWidth="1"/>
    <col min="258" max="258" width="9" style="3"/>
    <col min="259" max="259" width="9.75" style="3" bestFit="1" customWidth="1"/>
    <col min="260" max="260" width="10.75" style="3" bestFit="1" customWidth="1"/>
    <col min="261" max="261" width="9.875" style="3" customWidth="1"/>
    <col min="262" max="262" width="6.375" style="3" customWidth="1"/>
    <col min="263" max="263" width="5.25" style="3" customWidth="1"/>
    <col min="264" max="264" width="7.875" style="3" customWidth="1"/>
    <col min="265" max="265" width="5.75" style="3" customWidth="1"/>
    <col min="266" max="266" width="6" style="3" customWidth="1"/>
    <col min="267" max="267" width="1" style="3" customWidth="1"/>
    <col min="268" max="268" width="34.75" style="3" customWidth="1"/>
    <col min="269" max="512" width="9" style="3"/>
    <col min="513" max="513" width="4.625" style="3" customWidth="1"/>
    <col min="514" max="514" width="9" style="3"/>
    <col min="515" max="515" width="9.75" style="3" bestFit="1" customWidth="1"/>
    <col min="516" max="516" width="10.75" style="3" bestFit="1" customWidth="1"/>
    <col min="517" max="517" width="9.875" style="3" customWidth="1"/>
    <col min="518" max="518" width="6.375" style="3" customWidth="1"/>
    <col min="519" max="519" width="5.25" style="3" customWidth="1"/>
    <col min="520" max="520" width="7.875" style="3" customWidth="1"/>
    <col min="521" max="521" width="5.75" style="3" customWidth="1"/>
    <col min="522" max="522" width="6" style="3" customWidth="1"/>
    <col min="523" max="523" width="1" style="3" customWidth="1"/>
    <col min="524" max="524" width="34.75" style="3" customWidth="1"/>
    <col min="525" max="768" width="9" style="3"/>
    <col min="769" max="769" width="4.625" style="3" customWidth="1"/>
    <col min="770" max="770" width="9" style="3"/>
    <col min="771" max="771" width="9.75" style="3" bestFit="1" customWidth="1"/>
    <col min="772" max="772" width="10.75" style="3" bestFit="1" customWidth="1"/>
    <col min="773" max="773" width="9.875" style="3" customWidth="1"/>
    <col min="774" max="774" width="6.375" style="3" customWidth="1"/>
    <col min="775" max="775" width="5.25" style="3" customWidth="1"/>
    <col min="776" max="776" width="7.875" style="3" customWidth="1"/>
    <col min="777" max="777" width="5.75" style="3" customWidth="1"/>
    <col min="778" max="778" width="6" style="3" customWidth="1"/>
    <col min="779" max="779" width="1" style="3" customWidth="1"/>
    <col min="780" max="780" width="34.75" style="3" customWidth="1"/>
    <col min="781" max="1024" width="9" style="3"/>
    <col min="1025" max="1025" width="4.625" style="3" customWidth="1"/>
    <col min="1026" max="1026" width="9" style="3"/>
    <col min="1027" max="1027" width="9.75" style="3" bestFit="1" customWidth="1"/>
    <col min="1028" max="1028" width="10.75" style="3" bestFit="1" customWidth="1"/>
    <col min="1029" max="1029" width="9.875" style="3" customWidth="1"/>
    <col min="1030" max="1030" width="6.375" style="3" customWidth="1"/>
    <col min="1031" max="1031" width="5.25" style="3" customWidth="1"/>
    <col min="1032" max="1032" width="7.875" style="3" customWidth="1"/>
    <col min="1033" max="1033" width="5.75" style="3" customWidth="1"/>
    <col min="1034" max="1034" width="6" style="3" customWidth="1"/>
    <col min="1035" max="1035" width="1" style="3" customWidth="1"/>
    <col min="1036" max="1036" width="34.75" style="3" customWidth="1"/>
    <col min="1037" max="1280" width="9" style="3"/>
    <col min="1281" max="1281" width="4.625" style="3" customWidth="1"/>
    <col min="1282" max="1282" width="9" style="3"/>
    <col min="1283" max="1283" width="9.75" style="3" bestFit="1" customWidth="1"/>
    <col min="1284" max="1284" width="10.75" style="3" bestFit="1" customWidth="1"/>
    <col min="1285" max="1285" width="9.875" style="3" customWidth="1"/>
    <col min="1286" max="1286" width="6.375" style="3" customWidth="1"/>
    <col min="1287" max="1287" width="5.25" style="3" customWidth="1"/>
    <col min="1288" max="1288" width="7.875" style="3" customWidth="1"/>
    <col min="1289" max="1289" width="5.75" style="3" customWidth="1"/>
    <col min="1290" max="1290" width="6" style="3" customWidth="1"/>
    <col min="1291" max="1291" width="1" style="3" customWidth="1"/>
    <col min="1292" max="1292" width="34.75" style="3" customWidth="1"/>
    <col min="1293" max="1536" width="9" style="3"/>
    <col min="1537" max="1537" width="4.625" style="3" customWidth="1"/>
    <col min="1538" max="1538" width="9" style="3"/>
    <col min="1539" max="1539" width="9.75" style="3" bestFit="1" customWidth="1"/>
    <col min="1540" max="1540" width="10.75" style="3" bestFit="1" customWidth="1"/>
    <col min="1541" max="1541" width="9.875" style="3" customWidth="1"/>
    <col min="1542" max="1542" width="6.375" style="3" customWidth="1"/>
    <col min="1543" max="1543" width="5.25" style="3" customWidth="1"/>
    <col min="1544" max="1544" width="7.875" style="3" customWidth="1"/>
    <col min="1545" max="1545" width="5.75" style="3" customWidth="1"/>
    <col min="1546" max="1546" width="6" style="3" customWidth="1"/>
    <col min="1547" max="1547" width="1" style="3" customWidth="1"/>
    <col min="1548" max="1548" width="34.75" style="3" customWidth="1"/>
    <col min="1549" max="1792" width="9" style="3"/>
    <col min="1793" max="1793" width="4.625" style="3" customWidth="1"/>
    <col min="1794" max="1794" width="9" style="3"/>
    <col min="1795" max="1795" width="9.75" style="3" bestFit="1" customWidth="1"/>
    <col min="1796" max="1796" width="10.75" style="3" bestFit="1" customWidth="1"/>
    <col min="1797" max="1797" width="9.875" style="3" customWidth="1"/>
    <col min="1798" max="1798" width="6.375" style="3" customWidth="1"/>
    <col min="1799" max="1799" width="5.25" style="3" customWidth="1"/>
    <col min="1800" max="1800" width="7.875" style="3" customWidth="1"/>
    <col min="1801" max="1801" width="5.75" style="3" customWidth="1"/>
    <col min="1802" max="1802" width="6" style="3" customWidth="1"/>
    <col min="1803" max="1803" width="1" style="3" customWidth="1"/>
    <col min="1804" max="1804" width="34.75" style="3" customWidth="1"/>
    <col min="1805" max="2048" width="9" style="3"/>
    <col min="2049" max="2049" width="4.625" style="3" customWidth="1"/>
    <col min="2050" max="2050" width="9" style="3"/>
    <col min="2051" max="2051" width="9.75" style="3" bestFit="1" customWidth="1"/>
    <col min="2052" max="2052" width="10.75" style="3" bestFit="1" customWidth="1"/>
    <col min="2053" max="2053" width="9.875" style="3" customWidth="1"/>
    <col min="2054" max="2054" width="6.375" style="3" customWidth="1"/>
    <col min="2055" max="2055" width="5.25" style="3" customWidth="1"/>
    <col min="2056" max="2056" width="7.875" style="3" customWidth="1"/>
    <col min="2057" max="2057" width="5.75" style="3" customWidth="1"/>
    <col min="2058" max="2058" width="6" style="3" customWidth="1"/>
    <col min="2059" max="2059" width="1" style="3" customWidth="1"/>
    <col min="2060" max="2060" width="34.75" style="3" customWidth="1"/>
    <col min="2061" max="2304" width="9" style="3"/>
    <col min="2305" max="2305" width="4.625" style="3" customWidth="1"/>
    <col min="2306" max="2306" width="9" style="3"/>
    <col min="2307" max="2307" width="9.75" style="3" bestFit="1" customWidth="1"/>
    <col min="2308" max="2308" width="10.75" style="3" bestFit="1" customWidth="1"/>
    <col min="2309" max="2309" width="9.875" style="3" customWidth="1"/>
    <col min="2310" max="2310" width="6.375" style="3" customWidth="1"/>
    <col min="2311" max="2311" width="5.25" style="3" customWidth="1"/>
    <col min="2312" max="2312" width="7.875" style="3" customWidth="1"/>
    <col min="2313" max="2313" width="5.75" style="3" customWidth="1"/>
    <col min="2314" max="2314" width="6" style="3" customWidth="1"/>
    <col min="2315" max="2315" width="1" style="3" customWidth="1"/>
    <col min="2316" max="2316" width="34.75" style="3" customWidth="1"/>
    <col min="2317" max="2560" width="9" style="3"/>
    <col min="2561" max="2561" width="4.625" style="3" customWidth="1"/>
    <col min="2562" max="2562" width="9" style="3"/>
    <col min="2563" max="2563" width="9.75" style="3" bestFit="1" customWidth="1"/>
    <col min="2564" max="2564" width="10.75" style="3" bestFit="1" customWidth="1"/>
    <col min="2565" max="2565" width="9.875" style="3" customWidth="1"/>
    <col min="2566" max="2566" width="6.375" style="3" customWidth="1"/>
    <col min="2567" max="2567" width="5.25" style="3" customWidth="1"/>
    <col min="2568" max="2568" width="7.875" style="3" customWidth="1"/>
    <col min="2569" max="2569" width="5.75" style="3" customWidth="1"/>
    <col min="2570" max="2570" width="6" style="3" customWidth="1"/>
    <col min="2571" max="2571" width="1" style="3" customWidth="1"/>
    <col min="2572" max="2572" width="34.75" style="3" customWidth="1"/>
    <col min="2573" max="2816" width="9" style="3"/>
    <col min="2817" max="2817" width="4.625" style="3" customWidth="1"/>
    <col min="2818" max="2818" width="9" style="3"/>
    <col min="2819" max="2819" width="9.75" style="3" bestFit="1" customWidth="1"/>
    <col min="2820" max="2820" width="10.75" style="3" bestFit="1" customWidth="1"/>
    <col min="2821" max="2821" width="9.875" style="3" customWidth="1"/>
    <col min="2822" max="2822" width="6.375" style="3" customWidth="1"/>
    <col min="2823" max="2823" width="5.25" style="3" customWidth="1"/>
    <col min="2824" max="2824" width="7.875" style="3" customWidth="1"/>
    <col min="2825" max="2825" width="5.75" style="3" customWidth="1"/>
    <col min="2826" max="2826" width="6" style="3" customWidth="1"/>
    <col min="2827" max="2827" width="1" style="3" customWidth="1"/>
    <col min="2828" max="2828" width="34.75" style="3" customWidth="1"/>
    <col min="2829" max="3072" width="9" style="3"/>
    <col min="3073" max="3073" width="4.625" style="3" customWidth="1"/>
    <col min="3074" max="3074" width="9" style="3"/>
    <col min="3075" max="3075" width="9.75" style="3" bestFit="1" customWidth="1"/>
    <col min="3076" max="3076" width="10.75" style="3" bestFit="1" customWidth="1"/>
    <col min="3077" max="3077" width="9.875" style="3" customWidth="1"/>
    <col min="3078" max="3078" width="6.375" style="3" customWidth="1"/>
    <col min="3079" max="3079" width="5.25" style="3" customWidth="1"/>
    <col min="3080" max="3080" width="7.875" style="3" customWidth="1"/>
    <col min="3081" max="3081" width="5.75" style="3" customWidth="1"/>
    <col min="3082" max="3082" width="6" style="3" customWidth="1"/>
    <col min="3083" max="3083" width="1" style="3" customWidth="1"/>
    <col min="3084" max="3084" width="34.75" style="3" customWidth="1"/>
    <col min="3085" max="3328" width="9" style="3"/>
    <col min="3329" max="3329" width="4.625" style="3" customWidth="1"/>
    <col min="3330" max="3330" width="9" style="3"/>
    <col min="3331" max="3331" width="9.75" style="3" bestFit="1" customWidth="1"/>
    <col min="3332" max="3332" width="10.75" style="3" bestFit="1" customWidth="1"/>
    <col min="3333" max="3333" width="9.875" style="3" customWidth="1"/>
    <col min="3334" max="3334" width="6.375" style="3" customWidth="1"/>
    <col min="3335" max="3335" width="5.25" style="3" customWidth="1"/>
    <col min="3336" max="3336" width="7.875" style="3" customWidth="1"/>
    <col min="3337" max="3337" width="5.75" style="3" customWidth="1"/>
    <col min="3338" max="3338" width="6" style="3" customWidth="1"/>
    <col min="3339" max="3339" width="1" style="3" customWidth="1"/>
    <col min="3340" max="3340" width="34.75" style="3" customWidth="1"/>
    <col min="3341" max="3584" width="9" style="3"/>
    <col min="3585" max="3585" width="4.625" style="3" customWidth="1"/>
    <col min="3586" max="3586" width="9" style="3"/>
    <col min="3587" max="3587" width="9.75" style="3" bestFit="1" customWidth="1"/>
    <col min="3588" max="3588" width="10.75" style="3" bestFit="1" customWidth="1"/>
    <col min="3589" max="3589" width="9.875" style="3" customWidth="1"/>
    <col min="3590" max="3590" width="6.375" style="3" customWidth="1"/>
    <col min="3591" max="3591" width="5.25" style="3" customWidth="1"/>
    <col min="3592" max="3592" width="7.875" style="3" customWidth="1"/>
    <col min="3593" max="3593" width="5.75" style="3" customWidth="1"/>
    <col min="3594" max="3594" width="6" style="3" customWidth="1"/>
    <col min="3595" max="3595" width="1" style="3" customWidth="1"/>
    <col min="3596" max="3596" width="34.75" style="3" customWidth="1"/>
    <col min="3597" max="3840" width="9" style="3"/>
    <col min="3841" max="3841" width="4.625" style="3" customWidth="1"/>
    <col min="3842" max="3842" width="9" style="3"/>
    <col min="3843" max="3843" width="9.75" style="3" bestFit="1" customWidth="1"/>
    <col min="3844" max="3844" width="10.75" style="3" bestFit="1" customWidth="1"/>
    <col min="3845" max="3845" width="9.875" style="3" customWidth="1"/>
    <col min="3846" max="3846" width="6.375" style="3" customWidth="1"/>
    <col min="3847" max="3847" width="5.25" style="3" customWidth="1"/>
    <col min="3848" max="3848" width="7.875" style="3" customWidth="1"/>
    <col min="3849" max="3849" width="5.75" style="3" customWidth="1"/>
    <col min="3850" max="3850" width="6" style="3" customWidth="1"/>
    <col min="3851" max="3851" width="1" style="3" customWidth="1"/>
    <col min="3852" max="3852" width="34.75" style="3" customWidth="1"/>
    <col min="3853" max="4096" width="9" style="3"/>
    <col min="4097" max="4097" width="4.625" style="3" customWidth="1"/>
    <col min="4098" max="4098" width="9" style="3"/>
    <col min="4099" max="4099" width="9.75" style="3" bestFit="1" customWidth="1"/>
    <col min="4100" max="4100" width="10.75" style="3" bestFit="1" customWidth="1"/>
    <col min="4101" max="4101" width="9.875" style="3" customWidth="1"/>
    <col min="4102" max="4102" width="6.375" style="3" customWidth="1"/>
    <col min="4103" max="4103" width="5.25" style="3" customWidth="1"/>
    <col min="4104" max="4104" width="7.875" style="3" customWidth="1"/>
    <col min="4105" max="4105" width="5.75" style="3" customWidth="1"/>
    <col min="4106" max="4106" width="6" style="3" customWidth="1"/>
    <col min="4107" max="4107" width="1" style="3" customWidth="1"/>
    <col min="4108" max="4108" width="34.75" style="3" customWidth="1"/>
    <col min="4109" max="4352" width="9" style="3"/>
    <col min="4353" max="4353" width="4.625" style="3" customWidth="1"/>
    <col min="4354" max="4354" width="9" style="3"/>
    <col min="4355" max="4355" width="9.75" style="3" bestFit="1" customWidth="1"/>
    <col min="4356" max="4356" width="10.75" style="3" bestFit="1" customWidth="1"/>
    <col min="4357" max="4357" width="9.875" style="3" customWidth="1"/>
    <col min="4358" max="4358" width="6.375" style="3" customWidth="1"/>
    <col min="4359" max="4359" width="5.25" style="3" customWidth="1"/>
    <col min="4360" max="4360" width="7.875" style="3" customWidth="1"/>
    <col min="4361" max="4361" width="5.75" style="3" customWidth="1"/>
    <col min="4362" max="4362" width="6" style="3" customWidth="1"/>
    <col min="4363" max="4363" width="1" style="3" customWidth="1"/>
    <col min="4364" max="4364" width="34.75" style="3" customWidth="1"/>
    <col min="4365" max="4608" width="9" style="3"/>
    <col min="4609" max="4609" width="4.625" style="3" customWidth="1"/>
    <col min="4610" max="4610" width="9" style="3"/>
    <col min="4611" max="4611" width="9.75" style="3" bestFit="1" customWidth="1"/>
    <col min="4612" max="4612" width="10.75" style="3" bestFit="1" customWidth="1"/>
    <col min="4613" max="4613" width="9.875" style="3" customWidth="1"/>
    <col min="4614" max="4614" width="6.375" style="3" customWidth="1"/>
    <col min="4615" max="4615" width="5.25" style="3" customWidth="1"/>
    <col min="4616" max="4616" width="7.875" style="3" customWidth="1"/>
    <col min="4617" max="4617" width="5.75" style="3" customWidth="1"/>
    <col min="4618" max="4618" width="6" style="3" customWidth="1"/>
    <col min="4619" max="4619" width="1" style="3" customWidth="1"/>
    <col min="4620" max="4620" width="34.75" style="3" customWidth="1"/>
    <col min="4621" max="4864" width="9" style="3"/>
    <col min="4865" max="4865" width="4.625" style="3" customWidth="1"/>
    <col min="4866" max="4866" width="9" style="3"/>
    <col min="4867" max="4867" width="9.75" style="3" bestFit="1" customWidth="1"/>
    <col min="4868" max="4868" width="10.75" style="3" bestFit="1" customWidth="1"/>
    <col min="4869" max="4869" width="9.875" style="3" customWidth="1"/>
    <col min="4870" max="4870" width="6.375" style="3" customWidth="1"/>
    <col min="4871" max="4871" width="5.25" style="3" customWidth="1"/>
    <col min="4872" max="4872" width="7.875" style="3" customWidth="1"/>
    <col min="4873" max="4873" width="5.75" style="3" customWidth="1"/>
    <col min="4874" max="4874" width="6" style="3" customWidth="1"/>
    <col min="4875" max="4875" width="1" style="3" customWidth="1"/>
    <col min="4876" max="4876" width="34.75" style="3" customWidth="1"/>
    <col min="4877" max="5120" width="9" style="3"/>
    <col min="5121" max="5121" width="4.625" style="3" customWidth="1"/>
    <col min="5122" max="5122" width="9" style="3"/>
    <col min="5123" max="5123" width="9.75" style="3" bestFit="1" customWidth="1"/>
    <col min="5124" max="5124" width="10.75" style="3" bestFit="1" customWidth="1"/>
    <col min="5125" max="5125" width="9.875" style="3" customWidth="1"/>
    <col min="5126" max="5126" width="6.375" style="3" customWidth="1"/>
    <col min="5127" max="5127" width="5.25" style="3" customWidth="1"/>
    <col min="5128" max="5128" width="7.875" style="3" customWidth="1"/>
    <col min="5129" max="5129" width="5.75" style="3" customWidth="1"/>
    <col min="5130" max="5130" width="6" style="3" customWidth="1"/>
    <col min="5131" max="5131" width="1" style="3" customWidth="1"/>
    <col min="5132" max="5132" width="34.75" style="3" customWidth="1"/>
    <col min="5133" max="5376" width="9" style="3"/>
    <col min="5377" max="5377" width="4.625" style="3" customWidth="1"/>
    <col min="5378" max="5378" width="9" style="3"/>
    <col min="5379" max="5379" width="9.75" style="3" bestFit="1" customWidth="1"/>
    <col min="5380" max="5380" width="10.75" style="3" bestFit="1" customWidth="1"/>
    <col min="5381" max="5381" width="9.875" style="3" customWidth="1"/>
    <col min="5382" max="5382" width="6.375" style="3" customWidth="1"/>
    <col min="5383" max="5383" width="5.25" style="3" customWidth="1"/>
    <col min="5384" max="5384" width="7.875" style="3" customWidth="1"/>
    <col min="5385" max="5385" width="5.75" style="3" customWidth="1"/>
    <col min="5386" max="5386" width="6" style="3" customWidth="1"/>
    <col min="5387" max="5387" width="1" style="3" customWidth="1"/>
    <col min="5388" max="5388" width="34.75" style="3" customWidth="1"/>
    <col min="5389" max="5632" width="9" style="3"/>
    <col min="5633" max="5633" width="4.625" style="3" customWidth="1"/>
    <col min="5634" max="5634" width="9" style="3"/>
    <col min="5635" max="5635" width="9.75" style="3" bestFit="1" customWidth="1"/>
    <col min="5636" max="5636" width="10.75" style="3" bestFit="1" customWidth="1"/>
    <col min="5637" max="5637" width="9.875" style="3" customWidth="1"/>
    <col min="5638" max="5638" width="6.375" style="3" customWidth="1"/>
    <col min="5639" max="5639" width="5.25" style="3" customWidth="1"/>
    <col min="5640" max="5640" width="7.875" style="3" customWidth="1"/>
    <col min="5641" max="5641" width="5.75" style="3" customWidth="1"/>
    <col min="5642" max="5642" width="6" style="3" customWidth="1"/>
    <col min="5643" max="5643" width="1" style="3" customWidth="1"/>
    <col min="5644" max="5644" width="34.75" style="3" customWidth="1"/>
    <col min="5645" max="5888" width="9" style="3"/>
    <col min="5889" max="5889" width="4.625" style="3" customWidth="1"/>
    <col min="5890" max="5890" width="9" style="3"/>
    <col min="5891" max="5891" width="9.75" style="3" bestFit="1" customWidth="1"/>
    <col min="5892" max="5892" width="10.75" style="3" bestFit="1" customWidth="1"/>
    <col min="5893" max="5893" width="9.875" style="3" customWidth="1"/>
    <col min="5894" max="5894" width="6.375" style="3" customWidth="1"/>
    <col min="5895" max="5895" width="5.25" style="3" customWidth="1"/>
    <col min="5896" max="5896" width="7.875" style="3" customWidth="1"/>
    <col min="5897" max="5897" width="5.75" style="3" customWidth="1"/>
    <col min="5898" max="5898" width="6" style="3" customWidth="1"/>
    <col min="5899" max="5899" width="1" style="3" customWidth="1"/>
    <col min="5900" max="5900" width="34.75" style="3" customWidth="1"/>
    <col min="5901" max="6144" width="9" style="3"/>
    <col min="6145" max="6145" width="4.625" style="3" customWidth="1"/>
    <col min="6146" max="6146" width="9" style="3"/>
    <col min="6147" max="6147" width="9.75" style="3" bestFit="1" customWidth="1"/>
    <col min="6148" max="6148" width="10.75" style="3" bestFit="1" customWidth="1"/>
    <col min="6149" max="6149" width="9.875" style="3" customWidth="1"/>
    <col min="6150" max="6150" width="6.375" style="3" customWidth="1"/>
    <col min="6151" max="6151" width="5.25" style="3" customWidth="1"/>
    <col min="6152" max="6152" width="7.875" style="3" customWidth="1"/>
    <col min="6153" max="6153" width="5.75" style="3" customWidth="1"/>
    <col min="6154" max="6154" width="6" style="3" customWidth="1"/>
    <col min="6155" max="6155" width="1" style="3" customWidth="1"/>
    <col min="6156" max="6156" width="34.75" style="3" customWidth="1"/>
    <col min="6157" max="6400" width="9" style="3"/>
    <col min="6401" max="6401" width="4.625" style="3" customWidth="1"/>
    <col min="6402" max="6402" width="9" style="3"/>
    <col min="6403" max="6403" width="9.75" style="3" bestFit="1" customWidth="1"/>
    <col min="6404" max="6404" width="10.75" style="3" bestFit="1" customWidth="1"/>
    <col min="6405" max="6405" width="9.875" style="3" customWidth="1"/>
    <col min="6406" max="6406" width="6.375" style="3" customWidth="1"/>
    <col min="6407" max="6407" width="5.25" style="3" customWidth="1"/>
    <col min="6408" max="6408" width="7.875" style="3" customWidth="1"/>
    <col min="6409" max="6409" width="5.75" style="3" customWidth="1"/>
    <col min="6410" max="6410" width="6" style="3" customWidth="1"/>
    <col min="6411" max="6411" width="1" style="3" customWidth="1"/>
    <col min="6412" max="6412" width="34.75" style="3" customWidth="1"/>
    <col min="6413" max="6656" width="9" style="3"/>
    <col min="6657" max="6657" width="4.625" style="3" customWidth="1"/>
    <col min="6658" max="6658" width="9" style="3"/>
    <col min="6659" max="6659" width="9.75" style="3" bestFit="1" customWidth="1"/>
    <col min="6660" max="6660" width="10.75" style="3" bestFit="1" customWidth="1"/>
    <col min="6661" max="6661" width="9.875" style="3" customWidth="1"/>
    <col min="6662" max="6662" width="6.375" style="3" customWidth="1"/>
    <col min="6663" max="6663" width="5.25" style="3" customWidth="1"/>
    <col min="6664" max="6664" width="7.875" style="3" customWidth="1"/>
    <col min="6665" max="6665" width="5.75" style="3" customWidth="1"/>
    <col min="6666" max="6666" width="6" style="3" customWidth="1"/>
    <col min="6667" max="6667" width="1" style="3" customWidth="1"/>
    <col min="6668" max="6668" width="34.75" style="3" customWidth="1"/>
    <col min="6669" max="6912" width="9" style="3"/>
    <col min="6913" max="6913" width="4.625" style="3" customWidth="1"/>
    <col min="6914" max="6914" width="9" style="3"/>
    <col min="6915" max="6915" width="9.75" style="3" bestFit="1" customWidth="1"/>
    <col min="6916" max="6916" width="10.75" style="3" bestFit="1" customWidth="1"/>
    <col min="6917" max="6917" width="9.875" style="3" customWidth="1"/>
    <col min="6918" max="6918" width="6.375" style="3" customWidth="1"/>
    <col min="6919" max="6919" width="5.25" style="3" customWidth="1"/>
    <col min="6920" max="6920" width="7.875" style="3" customWidth="1"/>
    <col min="6921" max="6921" width="5.75" style="3" customWidth="1"/>
    <col min="6922" max="6922" width="6" style="3" customWidth="1"/>
    <col min="6923" max="6923" width="1" style="3" customWidth="1"/>
    <col min="6924" max="6924" width="34.75" style="3" customWidth="1"/>
    <col min="6925" max="7168" width="9" style="3"/>
    <col min="7169" max="7169" width="4.625" style="3" customWidth="1"/>
    <col min="7170" max="7170" width="9" style="3"/>
    <col min="7171" max="7171" width="9.75" style="3" bestFit="1" customWidth="1"/>
    <col min="7172" max="7172" width="10.75" style="3" bestFit="1" customWidth="1"/>
    <col min="7173" max="7173" width="9.875" style="3" customWidth="1"/>
    <col min="7174" max="7174" width="6.375" style="3" customWidth="1"/>
    <col min="7175" max="7175" width="5.25" style="3" customWidth="1"/>
    <col min="7176" max="7176" width="7.875" style="3" customWidth="1"/>
    <col min="7177" max="7177" width="5.75" style="3" customWidth="1"/>
    <col min="7178" max="7178" width="6" style="3" customWidth="1"/>
    <col min="7179" max="7179" width="1" style="3" customWidth="1"/>
    <col min="7180" max="7180" width="34.75" style="3" customWidth="1"/>
    <col min="7181" max="7424" width="9" style="3"/>
    <col min="7425" max="7425" width="4.625" style="3" customWidth="1"/>
    <col min="7426" max="7426" width="9" style="3"/>
    <col min="7427" max="7427" width="9.75" style="3" bestFit="1" customWidth="1"/>
    <col min="7428" max="7428" width="10.75" style="3" bestFit="1" customWidth="1"/>
    <col min="7429" max="7429" width="9.875" style="3" customWidth="1"/>
    <col min="7430" max="7430" width="6.375" style="3" customWidth="1"/>
    <col min="7431" max="7431" width="5.25" style="3" customWidth="1"/>
    <col min="7432" max="7432" width="7.875" style="3" customWidth="1"/>
    <col min="7433" max="7433" width="5.75" style="3" customWidth="1"/>
    <col min="7434" max="7434" width="6" style="3" customWidth="1"/>
    <col min="7435" max="7435" width="1" style="3" customWidth="1"/>
    <col min="7436" max="7436" width="34.75" style="3" customWidth="1"/>
    <col min="7437" max="7680" width="9" style="3"/>
    <col min="7681" max="7681" width="4.625" style="3" customWidth="1"/>
    <col min="7682" max="7682" width="9" style="3"/>
    <col min="7683" max="7683" width="9.75" style="3" bestFit="1" customWidth="1"/>
    <col min="7684" max="7684" width="10.75" style="3" bestFit="1" customWidth="1"/>
    <col min="7685" max="7685" width="9.875" style="3" customWidth="1"/>
    <col min="7686" max="7686" width="6.375" style="3" customWidth="1"/>
    <col min="7687" max="7687" width="5.25" style="3" customWidth="1"/>
    <col min="7688" max="7688" width="7.875" style="3" customWidth="1"/>
    <col min="7689" max="7689" width="5.75" style="3" customWidth="1"/>
    <col min="7690" max="7690" width="6" style="3" customWidth="1"/>
    <col min="7691" max="7691" width="1" style="3" customWidth="1"/>
    <col min="7692" max="7692" width="34.75" style="3" customWidth="1"/>
    <col min="7693" max="7936" width="9" style="3"/>
    <col min="7937" max="7937" width="4.625" style="3" customWidth="1"/>
    <col min="7938" max="7938" width="9" style="3"/>
    <col min="7939" max="7939" width="9.75" style="3" bestFit="1" customWidth="1"/>
    <col min="7940" max="7940" width="10.75" style="3" bestFit="1" customWidth="1"/>
    <col min="7941" max="7941" width="9.875" style="3" customWidth="1"/>
    <col min="7942" max="7942" width="6.375" style="3" customWidth="1"/>
    <col min="7943" max="7943" width="5.25" style="3" customWidth="1"/>
    <col min="7944" max="7944" width="7.875" style="3" customWidth="1"/>
    <col min="7945" max="7945" width="5.75" style="3" customWidth="1"/>
    <col min="7946" max="7946" width="6" style="3" customWidth="1"/>
    <col min="7947" max="7947" width="1" style="3" customWidth="1"/>
    <col min="7948" max="7948" width="34.75" style="3" customWidth="1"/>
    <col min="7949" max="8192" width="9" style="3"/>
    <col min="8193" max="8193" width="4.625" style="3" customWidth="1"/>
    <col min="8194" max="8194" width="9" style="3"/>
    <col min="8195" max="8195" width="9.75" style="3" bestFit="1" customWidth="1"/>
    <col min="8196" max="8196" width="10.75" style="3" bestFit="1" customWidth="1"/>
    <col min="8197" max="8197" width="9.875" style="3" customWidth="1"/>
    <col min="8198" max="8198" width="6.375" style="3" customWidth="1"/>
    <col min="8199" max="8199" width="5.25" style="3" customWidth="1"/>
    <col min="8200" max="8200" width="7.875" style="3" customWidth="1"/>
    <col min="8201" max="8201" width="5.75" style="3" customWidth="1"/>
    <col min="8202" max="8202" width="6" style="3" customWidth="1"/>
    <col min="8203" max="8203" width="1" style="3" customWidth="1"/>
    <col min="8204" max="8204" width="34.75" style="3" customWidth="1"/>
    <col min="8205" max="8448" width="9" style="3"/>
    <col min="8449" max="8449" width="4.625" style="3" customWidth="1"/>
    <col min="8450" max="8450" width="9" style="3"/>
    <col min="8451" max="8451" width="9.75" style="3" bestFit="1" customWidth="1"/>
    <col min="8452" max="8452" width="10.75" style="3" bestFit="1" customWidth="1"/>
    <col min="8453" max="8453" width="9.875" style="3" customWidth="1"/>
    <col min="8454" max="8454" width="6.375" style="3" customWidth="1"/>
    <col min="8455" max="8455" width="5.25" style="3" customWidth="1"/>
    <col min="8456" max="8456" width="7.875" style="3" customWidth="1"/>
    <col min="8457" max="8457" width="5.75" style="3" customWidth="1"/>
    <col min="8458" max="8458" width="6" style="3" customWidth="1"/>
    <col min="8459" max="8459" width="1" style="3" customWidth="1"/>
    <col min="8460" max="8460" width="34.75" style="3" customWidth="1"/>
    <col min="8461" max="8704" width="9" style="3"/>
    <col min="8705" max="8705" width="4.625" style="3" customWidth="1"/>
    <col min="8706" max="8706" width="9" style="3"/>
    <col min="8707" max="8707" width="9.75" style="3" bestFit="1" customWidth="1"/>
    <col min="8708" max="8708" width="10.75" style="3" bestFit="1" customWidth="1"/>
    <col min="8709" max="8709" width="9.875" style="3" customWidth="1"/>
    <col min="8710" max="8710" width="6.375" style="3" customWidth="1"/>
    <col min="8711" max="8711" width="5.25" style="3" customWidth="1"/>
    <col min="8712" max="8712" width="7.875" style="3" customWidth="1"/>
    <col min="8713" max="8713" width="5.75" style="3" customWidth="1"/>
    <col min="8714" max="8714" width="6" style="3" customWidth="1"/>
    <col min="8715" max="8715" width="1" style="3" customWidth="1"/>
    <col min="8716" max="8716" width="34.75" style="3" customWidth="1"/>
    <col min="8717" max="8960" width="9" style="3"/>
    <col min="8961" max="8961" width="4.625" style="3" customWidth="1"/>
    <col min="8962" max="8962" width="9" style="3"/>
    <col min="8963" max="8963" width="9.75" style="3" bestFit="1" customWidth="1"/>
    <col min="8964" max="8964" width="10.75" style="3" bestFit="1" customWidth="1"/>
    <col min="8965" max="8965" width="9.875" style="3" customWidth="1"/>
    <col min="8966" max="8966" width="6.375" style="3" customWidth="1"/>
    <col min="8967" max="8967" width="5.25" style="3" customWidth="1"/>
    <col min="8968" max="8968" width="7.875" style="3" customWidth="1"/>
    <col min="8969" max="8969" width="5.75" style="3" customWidth="1"/>
    <col min="8970" max="8970" width="6" style="3" customWidth="1"/>
    <col min="8971" max="8971" width="1" style="3" customWidth="1"/>
    <col min="8972" max="8972" width="34.75" style="3" customWidth="1"/>
    <col min="8973" max="9216" width="9" style="3"/>
    <col min="9217" max="9217" width="4.625" style="3" customWidth="1"/>
    <col min="9218" max="9218" width="9" style="3"/>
    <col min="9219" max="9219" width="9.75" style="3" bestFit="1" customWidth="1"/>
    <col min="9220" max="9220" width="10.75" style="3" bestFit="1" customWidth="1"/>
    <col min="9221" max="9221" width="9.875" style="3" customWidth="1"/>
    <col min="9222" max="9222" width="6.375" style="3" customWidth="1"/>
    <col min="9223" max="9223" width="5.25" style="3" customWidth="1"/>
    <col min="9224" max="9224" width="7.875" style="3" customWidth="1"/>
    <col min="9225" max="9225" width="5.75" style="3" customWidth="1"/>
    <col min="9226" max="9226" width="6" style="3" customWidth="1"/>
    <col min="9227" max="9227" width="1" style="3" customWidth="1"/>
    <col min="9228" max="9228" width="34.75" style="3" customWidth="1"/>
    <col min="9229" max="9472" width="9" style="3"/>
    <col min="9473" max="9473" width="4.625" style="3" customWidth="1"/>
    <col min="9474" max="9474" width="9" style="3"/>
    <col min="9475" max="9475" width="9.75" style="3" bestFit="1" customWidth="1"/>
    <col min="9476" max="9476" width="10.75" style="3" bestFit="1" customWidth="1"/>
    <col min="9477" max="9477" width="9.875" style="3" customWidth="1"/>
    <col min="9478" max="9478" width="6.375" style="3" customWidth="1"/>
    <col min="9479" max="9479" width="5.25" style="3" customWidth="1"/>
    <col min="9480" max="9480" width="7.875" style="3" customWidth="1"/>
    <col min="9481" max="9481" width="5.75" style="3" customWidth="1"/>
    <col min="9482" max="9482" width="6" style="3" customWidth="1"/>
    <col min="9483" max="9483" width="1" style="3" customWidth="1"/>
    <col min="9484" max="9484" width="34.75" style="3" customWidth="1"/>
    <col min="9485" max="9728" width="9" style="3"/>
    <col min="9729" max="9729" width="4.625" style="3" customWidth="1"/>
    <col min="9730" max="9730" width="9" style="3"/>
    <col min="9731" max="9731" width="9.75" style="3" bestFit="1" customWidth="1"/>
    <col min="9732" max="9732" width="10.75" style="3" bestFit="1" customWidth="1"/>
    <col min="9733" max="9733" width="9.875" style="3" customWidth="1"/>
    <col min="9734" max="9734" width="6.375" style="3" customWidth="1"/>
    <col min="9735" max="9735" width="5.25" style="3" customWidth="1"/>
    <col min="9736" max="9736" width="7.875" style="3" customWidth="1"/>
    <col min="9737" max="9737" width="5.75" style="3" customWidth="1"/>
    <col min="9738" max="9738" width="6" style="3" customWidth="1"/>
    <col min="9739" max="9739" width="1" style="3" customWidth="1"/>
    <col min="9740" max="9740" width="34.75" style="3" customWidth="1"/>
    <col min="9741" max="9984" width="9" style="3"/>
    <col min="9985" max="9985" width="4.625" style="3" customWidth="1"/>
    <col min="9986" max="9986" width="9" style="3"/>
    <col min="9987" max="9987" width="9.75" style="3" bestFit="1" customWidth="1"/>
    <col min="9988" max="9988" width="10.75" style="3" bestFit="1" customWidth="1"/>
    <col min="9989" max="9989" width="9.875" style="3" customWidth="1"/>
    <col min="9990" max="9990" width="6.375" style="3" customWidth="1"/>
    <col min="9991" max="9991" width="5.25" style="3" customWidth="1"/>
    <col min="9992" max="9992" width="7.875" style="3" customWidth="1"/>
    <col min="9993" max="9993" width="5.75" style="3" customWidth="1"/>
    <col min="9994" max="9994" width="6" style="3" customWidth="1"/>
    <col min="9995" max="9995" width="1" style="3" customWidth="1"/>
    <col min="9996" max="9996" width="34.75" style="3" customWidth="1"/>
    <col min="9997" max="10240" width="9" style="3"/>
    <col min="10241" max="10241" width="4.625" style="3" customWidth="1"/>
    <col min="10242" max="10242" width="9" style="3"/>
    <col min="10243" max="10243" width="9.75" style="3" bestFit="1" customWidth="1"/>
    <col min="10244" max="10244" width="10.75" style="3" bestFit="1" customWidth="1"/>
    <col min="10245" max="10245" width="9.875" style="3" customWidth="1"/>
    <col min="10246" max="10246" width="6.375" style="3" customWidth="1"/>
    <col min="10247" max="10247" width="5.25" style="3" customWidth="1"/>
    <col min="10248" max="10248" width="7.875" style="3" customWidth="1"/>
    <col min="10249" max="10249" width="5.75" style="3" customWidth="1"/>
    <col min="10250" max="10250" width="6" style="3" customWidth="1"/>
    <col min="10251" max="10251" width="1" style="3" customWidth="1"/>
    <col min="10252" max="10252" width="34.75" style="3" customWidth="1"/>
    <col min="10253" max="10496" width="9" style="3"/>
    <col min="10497" max="10497" width="4.625" style="3" customWidth="1"/>
    <col min="10498" max="10498" width="9" style="3"/>
    <col min="10499" max="10499" width="9.75" style="3" bestFit="1" customWidth="1"/>
    <col min="10500" max="10500" width="10.75" style="3" bestFit="1" customWidth="1"/>
    <col min="10501" max="10501" width="9.875" style="3" customWidth="1"/>
    <col min="10502" max="10502" width="6.375" style="3" customWidth="1"/>
    <col min="10503" max="10503" width="5.25" style="3" customWidth="1"/>
    <col min="10504" max="10504" width="7.875" style="3" customWidth="1"/>
    <col min="10505" max="10505" width="5.75" style="3" customWidth="1"/>
    <col min="10506" max="10506" width="6" style="3" customWidth="1"/>
    <col min="10507" max="10507" width="1" style="3" customWidth="1"/>
    <col min="10508" max="10508" width="34.75" style="3" customWidth="1"/>
    <col min="10509" max="10752" width="9" style="3"/>
    <col min="10753" max="10753" width="4.625" style="3" customWidth="1"/>
    <col min="10754" max="10754" width="9" style="3"/>
    <col min="10755" max="10755" width="9.75" style="3" bestFit="1" customWidth="1"/>
    <col min="10756" max="10756" width="10.75" style="3" bestFit="1" customWidth="1"/>
    <col min="10757" max="10757" width="9.875" style="3" customWidth="1"/>
    <col min="10758" max="10758" width="6.375" style="3" customWidth="1"/>
    <col min="10759" max="10759" width="5.25" style="3" customWidth="1"/>
    <col min="10760" max="10760" width="7.875" style="3" customWidth="1"/>
    <col min="10761" max="10761" width="5.75" style="3" customWidth="1"/>
    <col min="10762" max="10762" width="6" style="3" customWidth="1"/>
    <col min="10763" max="10763" width="1" style="3" customWidth="1"/>
    <col min="10764" max="10764" width="34.75" style="3" customWidth="1"/>
    <col min="10765" max="11008" width="9" style="3"/>
    <col min="11009" max="11009" width="4.625" style="3" customWidth="1"/>
    <col min="11010" max="11010" width="9" style="3"/>
    <col min="11011" max="11011" width="9.75" style="3" bestFit="1" customWidth="1"/>
    <col min="11012" max="11012" width="10.75" style="3" bestFit="1" customWidth="1"/>
    <col min="11013" max="11013" width="9.875" style="3" customWidth="1"/>
    <col min="11014" max="11014" width="6.375" style="3" customWidth="1"/>
    <col min="11015" max="11015" width="5.25" style="3" customWidth="1"/>
    <col min="11016" max="11016" width="7.875" style="3" customWidth="1"/>
    <col min="11017" max="11017" width="5.75" style="3" customWidth="1"/>
    <col min="11018" max="11018" width="6" style="3" customWidth="1"/>
    <col min="11019" max="11019" width="1" style="3" customWidth="1"/>
    <col min="11020" max="11020" width="34.75" style="3" customWidth="1"/>
    <col min="11021" max="11264" width="9" style="3"/>
    <col min="11265" max="11265" width="4.625" style="3" customWidth="1"/>
    <col min="11266" max="11266" width="9" style="3"/>
    <col min="11267" max="11267" width="9.75" style="3" bestFit="1" customWidth="1"/>
    <col min="11268" max="11268" width="10.75" style="3" bestFit="1" customWidth="1"/>
    <col min="11269" max="11269" width="9.875" style="3" customWidth="1"/>
    <col min="11270" max="11270" width="6.375" style="3" customWidth="1"/>
    <col min="11271" max="11271" width="5.25" style="3" customWidth="1"/>
    <col min="11272" max="11272" width="7.875" style="3" customWidth="1"/>
    <col min="11273" max="11273" width="5.75" style="3" customWidth="1"/>
    <col min="11274" max="11274" width="6" style="3" customWidth="1"/>
    <col min="11275" max="11275" width="1" style="3" customWidth="1"/>
    <col min="11276" max="11276" width="34.75" style="3" customWidth="1"/>
    <col min="11277" max="11520" width="9" style="3"/>
    <col min="11521" max="11521" width="4.625" style="3" customWidth="1"/>
    <col min="11522" max="11522" width="9" style="3"/>
    <col min="11523" max="11523" width="9.75" style="3" bestFit="1" customWidth="1"/>
    <col min="11524" max="11524" width="10.75" style="3" bestFit="1" customWidth="1"/>
    <col min="11525" max="11525" width="9.875" style="3" customWidth="1"/>
    <col min="11526" max="11526" width="6.375" style="3" customWidth="1"/>
    <col min="11527" max="11527" width="5.25" style="3" customWidth="1"/>
    <col min="11528" max="11528" width="7.875" style="3" customWidth="1"/>
    <col min="11529" max="11529" width="5.75" style="3" customWidth="1"/>
    <col min="11530" max="11530" width="6" style="3" customWidth="1"/>
    <col min="11531" max="11531" width="1" style="3" customWidth="1"/>
    <col min="11532" max="11532" width="34.75" style="3" customWidth="1"/>
    <col min="11533" max="11776" width="9" style="3"/>
    <col min="11777" max="11777" width="4.625" style="3" customWidth="1"/>
    <col min="11778" max="11778" width="9" style="3"/>
    <col min="11779" max="11779" width="9.75" style="3" bestFit="1" customWidth="1"/>
    <col min="11780" max="11780" width="10.75" style="3" bestFit="1" customWidth="1"/>
    <col min="11781" max="11781" width="9.875" style="3" customWidth="1"/>
    <col min="11782" max="11782" width="6.375" style="3" customWidth="1"/>
    <col min="11783" max="11783" width="5.25" style="3" customWidth="1"/>
    <col min="11784" max="11784" width="7.875" style="3" customWidth="1"/>
    <col min="11785" max="11785" width="5.75" style="3" customWidth="1"/>
    <col min="11786" max="11786" width="6" style="3" customWidth="1"/>
    <col min="11787" max="11787" width="1" style="3" customWidth="1"/>
    <col min="11788" max="11788" width="34.75" style="3" customWidth="1"/>
    <col min="11789" max="12032" width="9" style="3"/>
    <col min="12033" max="12033" width="4.625" style="3" customWidth="1"/>
    <col min="12034" max="12034" width="9" style="3"/>
    <col min="12035" max="12035" width="9.75" style="3" bestFit="1" customWidth="1"/>
    <col min="12036" max="12036" width="10.75" style="3" bestFit="1" customWidth="1"/>
    <col min="12037" max="12037" width="9.875" style="3" customWidth="1"/>
    <col min="12038" max="12038" width="6.375" style="3" customWidth="1"/>
    <col min="12039" max="12039" width="5.25" style="3" customWidth="1"/>
    <col min="12040" max="12040" width="7.875" style="3" customWidth="1"/>
    <col min="12041" max="12041" width="5.75" style="3" customWidth="1"/>
    <col min="12042" max="12042" width="6" style="3" customWidth="1"/>
    <col min="12043" max="12043" width="1" style="3" customWidth="1"/>
    <col min="12044" max="12044" width="34.75" style="3" customWidth="1"/>
    <col min="12045" max="12288" width="9" style="3"/>
    <col min="12289" max="12289" width="4.625" style="3" customWidth="1"/>
    <col min="12290" max="12290" width="9" style="3"/>
    <col min="12291" max="12291" width="9.75" style="3" bestFit="1" customWidth="1"/>
    <col min="12292" max="12292" width="10.75" style="3" bestFit="1" customWidth="1"/>
    <col min="12293" max="12293" width="9.875" style="3" customWidth="1"/>
    <col min="12294" max="12294" width="6.375" style="3" customWidth="1"/>
    <col min="12295" max="12295" width="5.25" style="3" customWidth="1"/>
    <col min="12296" max="12296" width="7.875" style="3" customWidth="1"/>
    <col min="12297" max="12297" width="5.75" style="3" customWidth="1"/>
    <col min="12298" max="12298" width="6" style="3" customWidth="1"/>
    <col min="12299" max="12299" width="1" style="3" customWidth="1"/>
    <col min="12300" max="12300" width="34.75" style="3" customWidth="1"/>
    <col min="12301" max="12544" width="9" style="3"/>
    <col min="12545" max="12545" width="4.625" style="3" customWidth="1"/>
    <col min="12546" max="12546" width="9" style="3"/>
    <col min="12547" max="12547" width="9.75" style="3" bestFit="1" customWidth="1"/>
    <col min="12548" max="12548" width="10.75" style="3" bestFit="1" customWidth="1"/>
    <col min="12549" max="12549" width="9.875" style="3" customWidth="1"/>
    <col min="12550" max="12550" width="6.375" style="3" customWidth="1"/>
    <col min="12551" max="12551" width="5.25" style="3" customWidth="1"/>
    <col min="12552" max="12552" width="7.875" style="3" customWidth="1"/>
    <col min="12553" max="12553" width="5.75" style="3" customWidth="1"/>
    <col min="12554" max="12554" width="6" style="3" customWidth="1"/>
    <col min="12555" max="12555" width="1" style="3" customWidth="1"/>
    <col min="12556" max="12556" width="34.75" style="3" customWidth="1"/>
    <col min="12557" max="12800" width="9" style="3"/>
    <col min="12801" max="12801" width="4.625" style="3" customWidth="1"/>
    <col min="12802" max="12802" width="9" style="3"/>
    <col min="12803" max="12803" width="9.75" style="3" bestFit="1" customWidth="1"/>
    <col min="12804" max="12804" width="10.75" style="3" bestFit="1" customWidth="1"/>
    <col min="12805" max="12805" width="9.875" style="3" customWidth="1"/>
    <col min="12806" max="12806" width="6.375" style="3" customWidth="1"/>
    <col min="12807" max="12807" width="5.25" style="3" customWidth="1"/>
    <col min="12808" max="12808" width="7.875" style="3" customWidth="1"/>
    <col min="12809" max="12809" width="5.75" style="3" customWidth="1"/>
    <col min="12810" max="12810" width="6" style="3" customWidth="1"/>
    <col min="12811" max="12811" width="1" style="3" customWidth="1"/>
    <col min="12812" max="12812" width="34.75" style="3" customWidth="1"/>
    <col min="12813" max="13056" width="9" style="3"/>
    <col min="13057" max="13057" width="4.625" style="3" customWidth="1"/>
    <col min="13058" max="13058" width="9" style="3"/>
    <col min="13059" max="13059" width="9.75" style="3" bestFit="1" customWidth="1"/>
    <col min="13060" max="13060" width="10.75" style="3" bestFit="1" customWidth="1"/>
    <col min="13061" max="13061" width="9.875" style="3" customWidth="1"/>
    <col min="13062" max="13062" width="6.375" style="3" customWidth="1"/>
    <col min="13063" max="13063" width="5.25" style="3" customWidth="1"/>
    <col min="13064" max="13064" width="7.875" style="3" customWidth="1"/>
    <col min="13065" max="13065" width="5.75" style="3" customWidth="1"/>
    <col min="13066" max="13066" width="6" style="3" customWidth="1"/>
    <col min="13067" max="13067" width="1" style="3" customWidth="1"/>
    <col min="13068" max="13068" width="34.75" style="3" customWidth="1"/>
    <col min="13069" max="13312" width="9" style="3"/>
    <col min="13313" max="13313" width="4.625" style="3" customWidth="1"/>
    <col min="13314" max="13314" width="9" style="3"/>
    <col min="13315" max="13315" width="9.75" style="3" bestFit="1" customWidth="1"/>
    <col min="13316" max="13316" width="10.75" style="3" bestFit="1" customWidth="1"/>
    <col min="13317" max="13317" width="9.875" style="3" customWidth="1"/>
    <col min="13318" max="13318" width="6.375" style="3" customWidth="1"/>
    <col min="13319" max="13319" width="5.25" style="3" customWidth="1"/>
    <col min="13320" max="13320" width="7.875" style="3" customWidth="1"/>
    <col min="13321" max="13321" width="5.75" style="3" customWidth="1"/>
    <col min="13322" max="13322" width="6" style="3" customWidth="1"/>
    <col min="13323" max="13323" width="1" style="3" customWidth="1"/>
    <col min="13324" max="13324" width="34.75" style="3" customWidth="1"/>
    <col min="13325" max="13568" width="9" style="3"/>
    <col min="13569" max="13569" width="4.625" style="3" customWidth="1"/>
    <col min="13570" max="13570" width="9" style="3"/>
    <col min="13571" max="13571" width="9.75" style="3" bestFit="1" customWidth="1"/>
    <col min="13572" max="13572" width="10.75" style="3" bestFit="1" customWidth="1"/>
    <col min="13573" max="13573" width="9.875" style="3" customWidth="1"/>
    <col min="13574" max="13574" width="6.375" style="3" customWidth="1"/>
    <col min="13575" max="13575" width="5.25" style="3" customWidth="1"/>
    <col min="13576" max="13576" width="7.875" style="3" customWidth="1"/>
    <col min="13577" max="13577" width="5.75" style="3" customWidth="1"/>
    <col min="13578" max="13578" width="6" style="3" customWidth="1"/>
    <col min="13579" max="13579" width="1" style="3" customWidth="1"/>
    <col min="13580" max="13580" width="34.75" style="3" customWidth="1"/>
    <col min="13581" max="13824" width="9" style="3"/>
    <col min="13825" max="13825" width="4.625" style="3" customWidth="1"/>
    <col min="13826" max="13826" width="9" style="3"/>
    <col min="13827" max="13827" width="9.75" style="3" bestFit="1" customWidth="1"/>
    <col min="13828" max="13828" width="10.75" style="3" bestFit="1" customWidth="1"/>
    <col min="13829" max="13829" width="9.875" style="3" customWidth="1"/>
    <col min="13830" max="13830" width="6.375" style="3" customWidth="1"/>
    <col min="13831" max="13831" width="5.25" style="3" customWidth="1"/>
    <col min="13832" max="13832" width="7.875" style="3" customWidth="1"/>
    <col min="13833" max="13833" width="5.75" style="3" customWidth="1"/>
    <col min="13834" max="13834" width="6" style="3" customWidth="1"/>
    <col min="13835" max="13835" width="1" style="3" customWidth="1"/>
    <col min="13836" max="13836" width="34.75" style="3" customWidth="1"/>
    <col min="13837" max="14080" width="9" style="3"/>
    <col min="14081" max="14081" width="4.625" style="3" customWidth="1"/>
    <col min="14082" max="14082" width="9" style="3"/>
    <col min="14083" max="14083" width="9.75" style="3" bestFit="1" customWidth="1"/>
    <col min="14084" max="14084" width="10.75" style="3" bestFit="1" customWidth="1"/>
    <col min="14085" max="14085" width="9.875" style="3" customWidth="1"/>
    <col min="14086" max="14086" width="6.375" style="3" customWidth="1"/>
    <col min="14087" max="14087" width="5.25" style="3" customWidth="1"/>
    <col min="14088" max="14088" width="7.875" style="3" customWidth="1"/>
    <col min="14089" max="14089" width="5.75" style="3" customWidth="1"/>
    <col min="14090" max="14090" width="6" style="3" customWidth="1"/>
    <col min="14091" max="14091" width="1" style="3" customWidth="1"/>
    <col min="14092" max="14092" width="34.75" style="3" customWidth="1"/>
    <col min="14093" max="14336" width="9" style="3"/>
    <col min="14337" max="14337" width="4.625" style="3" customWidth="1"/>
    <col min="14338" max="14338" width="9" style="3"/>
    <col min="14339" max="14339" width="9.75" style="3" bestFit="1" customWidth="1"/>
    <col min="14340" max="14340" width="10.75" style="3" bestFit="1" customWidth="1"/>
    <col min="14341" max="14341" width="9.875" style="3" customWidth="1"/>
    <col min="14342" max="14342" width="6.375" style="3" customWidth="1"/>
    <col min="14343" max="14343" width="5.25" style="3" customWidth="1"/>
    <col min="14344" max="14344" width="7.875" style="3" customWidth="1"/>
    <col min="14345" max="14345" width="5.75" style="3" customWidth="1"/>
    <col min="14346" max="14346" width="6" style="3" customWidth="1"/>
    <col min="14347" max="14347" width="1" style="3" customWidth="1"/>
    <col min="14348" max="14348" width="34.75" style="3" customWidth="1"/>
    <col min="14349" max="14592" width="9" style="3"/>
    <col min="14593" max="14593" width="4.625" style="3" customWidth="1"/>
    <col min="14594" max="14594" width="9" style="3"/>
    <col min="14595" max="14595" width="9.75" style="3" bestFit="1" customWidth="1"/>
    <col min="14596" max="14596" width="10.75" style="3" bestFit="1" customWidth="1"/>
    <col min="14597" max="14597" width="9.875" style="3" customWidth="1"/>
    <col min="14598" max="14598" width="6.375" style="3" customWidth="1"/>
    <col min="14599" max="14599" width="5.25" style="3" customWidth="1"/>
    <col min="14600" max="14600" width="7.875" style="3" customWidth="1"/>
    <col min="14601" max="14601" width="5.75" style="3" customWidth="1"/>
    <col min="14602" max="14602" width="6" style="3" customWidth="1"/>
    <col min="14603" max="14603" width="1" style="3" customWidth="1"/>
    <col min="14604" max="14604" width="34.75" style="3" customWidth="1"/>
    <col min="14605" max="14848" width="9" style="3"/>
    <col min="14849" max="14849" width="4.625" style="3" customWidth="1"/>
    <col min="14850" max="14850" width="9" style="3"/>
    <col min="14851" max="14851" width="9.75" style="3" bestFit="1" customWidth="1"/>
    <col min="14852" max="14852" width="10.75" style="3" bestFit="1" customWidth="1"/>
    <col min="14853" max="14853" width="9.875" style="3" customWidth="1"/>
    <col min="14854" max="14854" width="6.375" style="3" customWidth="1"/>
    <col min="14855" max="14855" width="5.25" style="3" customWidth="1"/>
    <col min="14856" max="14856" width="7.875" style="3" customWidth="1"/>
    <col min="14857" max="14857" width="5.75" style="3" customWidth="1"/>
    <col min="14858" max="14858" width="6" style="3" customWidth="1"/>
    <col min="14859" max="14859" width="1" style="3" customWidth="1"/>
    <col min="14860" max="14860" width="34.75" style="3" customWidth="1"/>
    <col min="14861" max="15104" width="9" style="3"/>
    <col min="15105" max="15105" width="4.625" style="3" customWidth="1"/>
    <col min="15106" max="15106" width="9" style="3"/>
    <col min="15107" max="15107" width="9.75" style="3" bestFit="1" customWidth="1"/>
    <col min="15108" max="15108" width="10.75" style="3" bestFit="1" customWidth="1"/>
    <col min="15109" max="15109" width="9.875" style="3" customWidth="1"/>
    <col min="15110" max="15110" width="6.375" style="3" customWidth="1"/>
    <col min="15111" max="15111" width="5.25" style="3" customWidth="1"/>
    <col min="15112" max="15112" width="7.875" style="3" customWidth="1"/>
    <col min="15113" max="15113" width="5.75" style="3" customWidth="1"/>
    <col min="15114" max="15114" width="6" style="3" customWidth="1"/>
    <col min="15115" max="15115" width="1" style="3" customWidth="1"/>
    <col min="15116" max="15116" width="34.75" style="3" customWidth="1"/>
    <col min="15117" max="15360" width="9" style="3"/>
    <col min="15361" max="15361" width="4.625" style="3" customWidth="1"/>
    <col min="15362" max="15362" width="9" style="3"/>
    <col min="15363" max="15363" width="9.75" style="3" bestFit="1" customWidth="1"/>
    <col min="15364" max="15364" width="10.75" style="3" bestFit="1" customWidth="1"/>
    <col min="15365" max="15365" width="9.875" style="3" customWidth="1"/>
    <col min="15366" max="15366" width="6.375" style="3" customWidth="1"/>
    <col min="15367" max="15367" width="5.25" style="3" customWidth="1"/>
    <col min="15368" max="15368" width="7.875" style="3" customWidth="1"/>
    <col min="15369" max="15369" width="5.75" style="3" customWidth="1"/>
    <col min="15370" max="15370" width="6" style="3" customWidth="1"/>
    <col min="15371" max="15371" width="1" style="3" customWidth="1"/>
    <col min="15372" max="15372" width="34.75" style="3" customWidth="1"/>
    <col min="15373" max="15616" width="9" style="3"/>
    <col min="15617" max="15617" width="4.625" style="3" customWidth="1"/>
    <col min="15618" max="15618" width="9" style="3"/>
    <col min="15619" max="15619" width="9.75" style="3" bestFit="1" customWidth="1"/>
    <col min="15620" max="15620" width="10.75" style="3" bestFit="1" customWidth="1"/>
    <col min="15621" max="15621" width="9.875" style="3" customWidth="1"/>
    <col min="15622" max="15622" width="6.375" style="3" customWidth="1"/>
    <col min="15623" max="15623" width="5.25" style="3" customWidth="1"/>
    <col min="15624" max="15624" width="7.875" style="3" customWidth="1"/>
    <col min="15625" max="15625" width="5.75" style="3" customWidth="1"/>
    <col min="15626" max="15626" width="6" style="3" customWidth="1"/>
    <col min="15627" max="15627" width="1" style="3" customWidth="1"/>
    <col min="15628" max="15628" width="34.75" style="3" customWidth="1"/>
    <col min="15629" max="15872" width="9" style="3"/>
    <col min="15873" max="15873" width="4.625" style="3" customWidth="1"/>
    <col min="15874" max="15874" width="9" style="3"/>
    <col min="15875" max="15875" width="9.75" style="3" bestFit="1" customWidth="1"/>
    <col min="15876" max="15876" width="10.75" style="3" bestFit="1" customWidth="1"/>
    <col min="15877" max="15877" width="9.875" style="3" customWidth="1"/>
    <col min="15878" max="15878" width="6.375" style="3" customWidth="1"/>
    <col min="15879" max="15879" width="5.25" style="3" customWidth="1"/>
    <col min="15880" max="15880" width="7.875" style="3" customWidth="1"/>
    <col min="15881" max="15881" width="5.75" style="3" customWidth="1"/>
    <col min="15882" max="15882" width="6" style="3" customWidth="1"/>
    <col min="15883" max="15883" width="1" style="3" customWidth="1"/>
    <col min="15884" max="15884" width="34.75" style="3" customWidth="1"/>
    <col min="15885" max="16128" width="9" style="3"/>
    <col min="16129" max="16129" width="4.625" style="3" customWidth="1"/>
    <col min="16130" max="16130" width="9" style="3"/>
    <col min="16131" max="16131" width="9.75" style="3" bestFit="1" customWidth="1"/>
    <col min="16132" max="16132" width="10.75" style="3" bestFit="1" customWidth="1"/>
    <col min="16133" max="16133" width="9.875" style="3" customWidth="1"/>
    <col min="16134" max="16134" width="6.375" style="3" customWidth="1"/>
    <col min="16135" max="16135" width="5.25" style="3" customWidth="1"/>
    <col min="16136" max="16136" width="7.875" style="3" customWidth="1"/>
    <col min="16137" max="16137" width="5.75" style="3" customWidth="1"/>
    <col min="16138" max="16138" width="6" style="3" customWidth="1"/>
    <col min="16139" max="16139" width="1" style="3" customWidth="1"/>
    <col min="16140" max="16140" width="34.75" style="3" customWidth="1"/>
    <col min="16141" max="16384" width="9" style="3"/>
  </cols>
  <sheetData>
    <row r="1" spans="1:25" ht="19.5" thickBot="1" x14ac:dyDescent="0.45">
      <c r="A1" s="54" t="s">
        <v>0</v>
      </c>
      <c r="B1" s="55"/>
      <c r="C1" s="56"/>
      <c r="D1" s="1"/>
      <c r="E1" s="2" t="s">
        <v>1</v>
      </c>
      <c r="F1" s="57" t="s">
        <v>2</v>
      </c>
      <c r="G1" s="58"/>
      <c r="H1" s="58"/>
      <c r="I1" s="58"/>
      <c r="J1" s="58"/>
      <c r="K1" s="58"/>
      <c r="L1" s="59"/>
    </row>
    <row r="2" spans="1:25" ht="19.5" thickBot="1" x14ac:dyDescent="0.45">
      <c r="A2" s="4"/>
      <c r="B2" s="4"/>
      <c r="C2" s="4"/>
      <c r="F2" s="4"/>
      <c r="G2" s="4"/>
      <c r="H2" s="5"/>
      <c r="I2" s="4"/>
      <c r="J2" s="4"/>
      <c r="K2" s="4"/>
      <c r="L2" s="4"/>
    </row>
    <row r="3" spans="1:25" s="6" customFormat="1" ht="43.5" customHeight="1" thickBot="1" x14ac:dyDescent="0.45">
      <c r="A3" s="16" t="s">
        <v>3</v>
      </c>
      <c r="B3" s="16"/>
      <c r="C3" s="16"/>
      <c r="D3" s="16"/>
      <c r="E3" s="17"/>
      <c r="F3" s="16"/>
      <c r="G3" s="16"/>
      <c r="H3" s="18" t="s">
        <v>4</v>
      </c>
      <c r="I3" s="19" t="s">
        <v>5</v>
      </c>
      <c r="J3" s="19" t="s">
        <v>6</v>
      </c>
      <c r="K3" s="16"/>
      <c r="L3" s="20" t="s">
        <v>7</v>
      </c>
      <c r="M3" s="8"/>
      <c r="N3" s="9" t="s">
        <v>49</v>
      </c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spans="1:25" s="6" customFormat="1" ht="36.75" customHeight="1" x14ac:dyDescent="0.4">
      <c r="A4" s="16" t="s">
        <v>8</v>
      </c>
      <c r="B4" s="8"/>
      <c r="C4" s="16"/>
      <c r="D4" s="16"/>
      <c r="E4" s="16"/>
      <c r="F4" s="16"/>
      <c r="G4" s="21" t="s">
        <v>9</v>
      </c>
      <c r="H4" s="22"/>
      <c r="I4" s="23"/>
      <c r="J4" s="23"/>
      <c r="K4" s="24"/>
      <c r="L4" s="16" t="s">
        <v>10</v>
      </c>
      <c r="M4" s="10" t="s">
        <v>50</v>
      </c>
      <c r="N4" s="11" t="s">
        <v>51</v>
      </c>
      <c r="O4" s="12"/>
      <c r="P4" s="12"/>
      <c r="Q4" s="12"/>
      <c r="R4" s="12"/>
      <c r="S4" s="12"/>
      <c r="T4" s="12"/>
      <c r="U4" s="12"/>
      <c r="V4" s="12"/>
      <c r="W4" s="12"/>
      <c r="X4" s="12"/>
      <c r="Y4" s="8"/>
    </row>
    <row r="5" spans="1:25" s="6" customFormat="1" ht="36.75" customHeight="1" thickBot="1" x14ac:dyDescent="0.45">
      <c r="A5" s="16"/>
      <c r="B5" s="8"/>
      <c r="C5" s="16"/>
      <c r="D5" s="16"/>
      <c r="E5" s="16"/>
      <c r="F5" s="16"/>
      <c r="G5" s="25" t="s">
        <v>11</v>
      </c>
      <c r="H5" s="26">
        <v>0.3</v>
      </c>
      <c r="I5" s="27">
        <v>0.4</v>
      </c>
      <c r="J5" s="27">
        <v>0.3</v>
      </c>
      <c r="K5" s="28"/>
      <c r="L5" s="16" t="s">
        <v>12</v>
      </c>
      <c r="M5" s="10" t="s">
        <v>50</v>
      </c>
      <c r="N5" s="11" t="s">
        <v>52</v>
      </c>
      <c r="O5" s="12"/>
      <c r="P5" s="12"/>
      <c r="Q5" s="12"/>
      <c r="R5" s="12"/>
      <c r="S5" s="12"/>
      <c r="T5" s="12"/>
      <c r="U5" s="12"/>
      <c r="V5" s="12"/>
      <c r="W5" s="12"/>
      <c r="X5" s="12"/>
      <c r="Y5" s="8"/>
    </row>
    <row r="6" spans="1:25" s="6" customFormat="1" ht="36.75" customHeight="1" thickBot="1" x14ac:dyDescent="0.45">
      <c r="A6" s="16"/>
      <c r="B6" s="29" t="s">
        <v>13</v>
      </c>
      <c r="C6" s="30">
        <f>(H7+H9)/H5+(I7+I9)/I5+(J7+J9)/J5</f>
        <v>0</v>
      </c>
      <c r="D6" s="31">
        <f>C6-E6</f>
        <v>0</v>
      </c>
      <c r="E6" s="32">
        <f>H4-(H8/H5/H6)-(I8/I5/I6)-(J8/J5/J6)</f>
        <v>0</v>
      </c>
      <c r="F6" s="16"/>
      <c r="G6" s="33" t="s">
        <v>14</v>
      </c>
      <c r="H6" s="34">
        <v>1.3</v>
      </c>
      <c r="I6" s="35">
        <v>1.2</v>
      </c>
      <c r="J6" s="35">
        <v>1.3</v>
      </c>
      <c r="K6" s="36"/>
      <c r="L6" s="16" t="s">
        <v>15</v>
      </c>
      <c r="M6" s="10" t="s">
        <v>50</v>
      </c>
      <c r="N6" s="11" t="s">
        <v>53</v>
      </c>
      <c r="O6" s="12"/>
      <c r="P6" s="12"/>
      <c r="Q6" s="12"/>
      <c r="R6" s="12"/>
      <c r="S6" s="12"/>
      <c r="T6" s="12"/>
      <c r="U6" s="12"/>
      <c r="V6" s="12"/>
      <c r="W6" s="12"/>
      <c r="X6" s="12"/>
      <c r="Y6" s="8"/>
    </row>
    <row r="7" spans="1:25" s="6" customFormat="1" ht="44.25" customHeight="1" thickBot="1" x14ac:dyDescent="0.45">
      <c r="A7" s="16"/>
      <c r="B7" s="16"/>
      <c r="C7" s="29" t="s">
        <v>16</v>
      </c>
      <c r="D7" s="37">
        <f>E6-C6</f>
        <v>0</v>
      </c>
      <c r="E7" s="17"/>
      <c r="F7" s="16"/>
      <c r="G7" s="21" t="s">
        <v>17</v>
      </c>
      <c r="H7" s="22"/>
      <c r="I7" s="38"/>
      <c r="J7" s="38"/>
      <c r="K7" s="24"/>
      <c r="L7" s="39" t="s">
        <v>66</v>
      </c>
      <c r="M7" s="10" t="s">
        <v>50</v>
      </c>
      <c r="N7" s="11" t="s">
        <v>54</v>
      </c>
      <c r="O7" s="12"/>
      <c r="P7" s="12"/>
      <c r="Q7" s="12"/>
      <c r="R7" s="12"/>
      <c r="S7" s="12"/>
      <c r="T7" s="12"/>
      <c r="U7" s="12"/>
      <c r="V7" s="12"/>
      <c r="W7" s="12"/>
      <c r="X7" s="12"/>
      <c r="Y7" s="8"/>
    </row>
    <row r="8" spans="1:25" s="6" customFormat="1" ht="36.75" customHeight="1" x14ac:dyDescent="0.4">
      <c r="A8" s="16"/>
      <c r="B8" s="16"/>
      <c r="C8" s="16"/>
      <c r="D8" s="16"/>
      <c r="E8" s="16"/>
      <c r="F8" s="16"/>
      <c r="G8" s="25" t="s">
        <v>18</v>
      </c>
      <c r="H8" s="40"/>
      <c r="I8" s="41"/>
      <c r="J8" s="41"/>
      <c r="K8" s="24"/>
      <c r="L8" s="16" t="s">
        <v>19</v>
      </c>
      <c r="M8" s="10" t="s">
        <v>50</v>
      </c>
      <c r="N8" s="11" t="s">
        <v>55</v>
      </c>
      <c r="O8" s="12"/>
      <c r="P8" s="12"/>
      <c r="Q8" s="12"/>
      <c r="R8" s="12"/>
      <c r="S8" s="12"/>
      <c r="T8" s="12"/>
      <c r="U8" s="12"/>
      <c r="V8" s="12"/>
      <c r="W8" s="12"/>
      <c r="X8" s="12"/>
      <c r="Y8" s="8"/>
    </row>
    <row r="9" spans="1:25" s="6" customFormat="1" ht="63" customHeight="1" thickBot="1" x14ac:dyDescent="0.45">
      <c r="A9" s="16" t="s">
        <v>20</v>
      </c>
      <c r="B9" s="16"/>
      <c r="C9" s="16"/>
      <c r="D9" s="16"/>
      <c r="E9" s="16"/>
      <c r="F9" s="16"/>
      <c r="G9" s="33" t="s">
        <v>21</v>
      </c>
      <c r="H9" s="42"/>
      <c r="I9" s="43"/>
      <c r="J9" s="43"/>
      <c r="K9" s="24"/>
      <c r="L9" s="39" t="s">
        <v>67</v>
      </c>
      <c r="M9" s="10" t="s">
        <v>50</v>
      </c>
      <c r="N9" s="61" t="s">
        <v>56</v>
      </c>
      <c r="O9" s="61"/>
      <c r="P9" s="61"/>
      <c r="Q9" s="61"/>
      <c r="R9" s="61"/>
      <c r="S9" s="61"/>
      <c r="T9" s="61"/>
      <c r="U9" s="61"/>
      <c r="V9" s="61"/>
      <c r="W9" s="61"/>
      <c r="X9" s="61"/>
      <c r="Y9" s="8"/>
    </row>
    <row r="10" spans="1:25" s="6" customFormat="1" ht="36.75" customHeight="1" x14ac:dyDescent="0.4">
      <c r="A10" s="16" t="s">
        <v>22</v>
      </c>
      <c r="B10" s="8"/>
      <c r="C10" s="16"/>
      <c r="D10" s="16"/>
      <c r="E10" s="16"/>
      <c r="F10" s="16"/>
      <c r="G10" s="21" t="s">
        <v>23</v>
      </c>
      <c r="H10" s="22"/>
      <c r="I10" s="44"/>
      <c r="J10" s="23"/>
      <c r="K10" s="24"/>
      <c r="L10" s="16" t="s">
        <v>24</v>
      </c>
      <c r="M10" s="10" t="s">
        <v>50</v>
      </c>
      <c r="N10" s="11" t="s">
        <v>57</v>
      </c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8"/>
    </row>
    <row r="11" spans="1:25" s="6" customFormat="1" ht="36.75" customHeight="1" thickBot="1" x14ac:dyDescent="0.45">
      <c r="A11" s="16"/>
      <c r="B11" s="16"/>
      <c r="C11" s="16"/>
      <c r="D11" s="16"/>
      <c r="E11" s="16"/>
      <c r="F11" s="16"/>
      <c r="G11" s="25" t="s">
        <v>25</v>
      </c>
      <c r="H11" s="40"/>
      <c r="I11" s="45"/>
      <c r="J11" s="46"/>
      <c r="K11" s="24"/>
      <c r="L11" s="16" t="s">
        <v>26</v>
      </c>
      <c r="M11" s="10" t="s">
        <v>50</v>
      </c>
      <c r="N11" s="11" t="s">
        <v>58</v>
      </c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8"/>
    </row>
    <row r="12" spans="1:25" s="6" customFormat="1" ht="36.75" customHeight="1" thickBot="1" x14ac:dyDescent="0.45">
      <c r="A12" s="16"/>
      <c r="B12" s="29" t="s">
        <v>27</v>
      </c>
      <c r="C12" s="30">
        <f>H10</f>
        <v>0</v>
      </c>
      <c r="D12" s="31" t="e">
        <f>C12-E12</f>
        <v>#DIV/0!</v>
      </c>
      <c r="E12" s="30" t="e">
        <f>(H7/H5+I7/I5+J7/J5)*(0.1-(H12-H14)/H4)+H14</f>
        <v>#DIV/0!</v>
      </c>
      <c r="F12" s="16"/>
      <c r="G12" s="25" t="s">
        <v>28</v>
      </c>
      <c r="H12" s="40"/>
      <c r="I12" s="45"/>
      <c r="J12" s="46"/>
      <c r="K12" s="24"/>
      <c r="L12" s="16" t="s">
        <v>29</v>
      </c>
      <c r="M12" s="10" t="s">
        <v>50</v>
      </c>
      <c r="N12" s="11" t="s">
        <v>59</v>
      </c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8"/>
    </row>
    <row r="13" spans="1:25" s="6" customFormat="1" ht="36.75" customHeight="1" thickBot="1" x14ac:dyDescent="0.45">
      <c r="A13" s="16"/>
      <c r="B13" s="16"/>
      <c r="C13" s="29" t="s">
        <v>16</v>
      </c>
      <c r="D13" s="37" t="e">
        <f>C12-E12</f>
        <v>#DIV/0!</v>
      </c>
      <c r="E13" s="16"/>
      <c r="F13" s="16"/>
      <c r="G13" s="25" t="s">
        <v>30</v>
      </c>
      <c r="H13" s="62" t="e">
        <f>H12-H14+C12-E12</f>
        <v>#DIV/0!</v>
      </c>
      <c r="I13" s="47"/>
      <c r="J13" s="46" t="s">
        <v>31</v>
      </c>
      <c r="K13" s="24"/>
      <c r="L13" s="16" t="s">
        <v>32</v>
      </c>
      <c r="M13" s="10" t="s">
        <v>50</v>
      </c>
      <c r="N13" s="11" t="s">
        <v>60</v>
      </c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8"/>
    </row>
    <row r="14" spans="1:25" s="6" customFormat="1" ht="36.75" customHeight="1" thickBot="1" x14ac:dyDescent="0.45">
      <c r="A14" s="16"/>
      <c r="B14" s="16"/>
      <c r="C14" s="16"/>
      <c r="D14" s="16"/>
      <c r="E14" s="16"/>
      <c r="F14" s="16"/>
      <c r="G14" s="33" t="s">
        <v>33</v>
      </c>
      <c r="H14" s="42"/>
      <c r="I14" s="48" t="s">
        <v>31</v>
      </c>
      <c r="J14" s="49"/>
      <c r="K14" s="24"/>
      <c r="L14" s="16" t="s">
        <v>34</v>
      </c>
      <c r="M14" s="10" t="s">
        <v>50</v>
      </c>
      <c r="N14" s="11" t="s">
        <v>61</v>
      </c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8"/>
    </row>
    <row r="15" spans="1:25" s="6" customFormat="1" ht="36.75" customHeight="1" x14ac:dyDescent="0.4">
      <c r="A15" s="16" t="s">
        <v>35</v>
      </c>
      <c r="B15" s="16"/>
      <c r="C15" s="16"/>
      <c r="D15" s="16"/>
      <c r="E15" s="16"/>
      <c r="F15" s="16"/>
      <c r="G15" s="21" t="s">
        <v>36</v>
      </c>
      <c r="H15" s="22"/>
      <c r="I15" s="23"/>
      <c r="J15" s="23"/>
      <c r="K15" s="24"/>
      <c r="L15" s="16" t="s">
        <v>37</v>
      </c>
      <c r="M15" s="10" t="s">
        <v>50</v>
      </c>
      <c r="N15" s="11" t="s">
        <v>62</v>
      </c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8"/>
    </row>
    <row r="16" spans="1:25" s="6" customFormat="1" ht="36.75" customHeight="1" x14ac:dyDescent="0.4">
      <c r="A16" s="16" t="s">
        <v>38</v>
      </c>
      <c r="B16" s="8"/>
      <c r="C16" s="16"/>
      <c r="D16" s="16"/>
      <c r="E16" s="16"/>
      <c r="F16" s="16"/>
      <c r="G16" s="25" t="s">
        <v>39</v>
      </c>
      <c r="H16" s="40"/>
      <c r="I16" s="46"/>
      <c r="J16" s="46"/>
      <c r="K16" s="24"/>
      <c r="L16" s="16" t="s">
        <v>40</v>
      </c>
      <c r="M16" s="10" t="s">
        <v>50</v>
      </c>
      <c r="N16" s="11" t="s">
        <v>63</v>
      </c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8"/>
    </row>
    <row r="17" spans="1:25" s="6" customFormat="1" ht="36.75" customHeight="1" thickBot="1" x14ac:dyDescent="0.45">
      <c r="A17" s="16"/>
      <c r="B17" s="16"/>
      <c r="C17" s="16"/>
      <c r="D17" s="16"/>
      <c r="E17" s="16"/>
      <c r="F17" s="16"/>
      <c r="G17" s="25" t="s">
        <v>41</v>
      </c>
      <c r="H17" s="40"/>
      <c r="I17" s="46"/>
      <c r="J17" s="46"/>
      <c r="K17" s="24"/>
      <c r="L17" s="39" t="s">
        <v>42</v>
      </c>
      <c r="M17" s="10" t="s">
        <v>50</v>
      </c>
      <c r="N17" s="11" t="s">
        <v>59</v>
      </c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8"/>
    </row>
    <row r="18" spans="1:25" s="6" customFormat="1" ht="36.75" customHeight="1" thickBot="1" x14ac:dyDescent="0.45">
      <c r="A18" s="16"/>
      <c r="B18" s="29" t="s">
        <v>43</v>
      </c>
      <c r="C18" s="30">
        <f>H15</f>
        <v>0</v>
      </c>
      <c r="D18" s="31" t="e">
        <f>C18-E18</f>
        <v>#DIV/0!</v>
      </c>
      <c r="E18" s="30" t="e">
        <f>(H7/H5+I7/I5+J7/J5)*(0.15-(H17-H19)/H4)+H19</f>
        <v>#DIV/0!</v>
      </c>
      <c r="F18" s="16"/>
      <c r="G18" s="25" t="s">
        <v>30</v>
      </c>
      <c r="H18" s="50" t="e">
        <f>H17-H19+C18-E18</f>
        <v>#DIV/0!</v>
      </c>
      <c r="I18" s="46" t="s">
        <v>31</v>
      </c>
      <c r="J18" s="46" t="s">
        <v>31</v>
      </c>
      <c r="K18" s="24"/>
      <c r="L18" s="16" t="s">
        <v>44</v>
      </c>
      <c r="M18" s="10" t="s">
        <v>50</v>
      </c>
      <c r="N18" s="11" t="s">
        <v>64</v>
      </c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8"/>
    </row>
    <row r="19" spans="1:25" s="6" customFormat="1" ht="36.75" customHeight="1" thickBot="1" x14ac:dyDescent="0.45">
      <c r="A19" s="16"/>
      <c r="B19" s="16"/>
      <c r="C19" s="29" t="s">
        <v>16</v>
      </c>
      <c r="D19" s="37" t="e">
        <f>C18-E18</f>
        <v>#DIV/0!</v>
      </c>
      <c r="E19" s="16"/>
      <c r="F19" s="16"/>
      <c r="G19" s="33" t="s">
        <v>45</v>
      </c>
      <c r="H19" s="42"/>
      <c r="I19" s="49" t="s">
        <v>31</v>
      </c>
      <c r="J19" s="49" t="s">
        <v>31</v>
      </c>
      <c r="K19" s="24"/>
      <c r="L19" s="39" t="s">
        <v>46</v>
      </c>
      <c r="M19" s="10" t="s">
        <v>50</v>
      </c>
      <c r="N19" s="11" t="s">
        <v>65</v>
      </c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8"/>
    </row>
    <row r="20" spans="1:25" s="6" customFormat="1" x14ac:dyDescent="0.4">
      <c r="A20" s="16"/>
      <c r="B20" s="16"/>
      <c r="C20" s="29"/>
      <c r="D20" s="51"/>
      <c r="E20" s="16"/>
      <c r="F20" s="16"/>
      <c r="G20" s="52"/>
      <c r="H20" s="53"/>
      <c r="I20" s="24"/>
      <c r="J20" s="24"/>
      <c r="K20" s="24"/>
      <c r="L20" s="16"/>
      <c r="N20" s="13"/>
    </row>
    <row r="21" spans="1:25" x14ac:dyDescent="0.4">
      <c r="A21" s="60" t="s">
        <v>47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N21" s="14"/>
    </row>
    <row r="22" spans="1:25" x14ac:dyDescent="0.4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</row>
    <row r="23" spans="1:25" ht="20.25" x14ac:dyDescent="0.4">
      <c r="A23" s="4"/>
      <c r="L23" s="15" t="s">
        <v>48</v>
      </c>
    </row>
    <row r="24" spans="1:25" x14ac:dyDescent="0.4">
      <c r="A24" s="4"/>
    </row>
  </sheetData>
  <sheetProtection algorithmName="SHA-512" hashValue="clo6v8xVdwNMJcDK58jkiY12XjgwptgRZlSeYzJ7XKZKvgZma75Y0rqvFk9vhxDSC5BQHr1kBJhlwSz1Nnmh/A==" saltValue="dg2/wo2huz9fKOO5AzD3GA==" spinCount="100000" sheet="1" objects="1" scenarios="1"/>
  <mergeCells count="4">
    <mergeCell ref="A1:C1"/>
    <mergeCell ref="F1:L1"/>
    <mergeCell ref="A21:L22"/>
    <mergeCell ref="N9:X9"/>
  </mergeCells>
  <phoneticPr fontId="3"/>
  <pageMargins left="0.7" right="0.7" top="0.75" bottom="0.75" header="0.3" footer="0.3"/>
  <pageSetup paperSize="9" scale="72" orientation="portrait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河上 大樹</dc:creator>
  <cp:lastModifiedBy>河上 大樹</cp:lastModifiedBy>
  <cp:lastPrinted>2021-03-07T07:18:57Z</cp:lastPrinted>
  <dcterms:created xsi:type="dcterms:W3CDTF">2021-03-07T04:32:32Z</dcterms:created>
  <dcterms:modified xsi:type="dcterms:W3CDTF">2021-03-07T07:25:30Z</dcterms:modified>
</cp:coreProperties>
</file>