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N:\広報課\70_企画：ふるさと寄附\□市　法規（条例規則・要綱・要項・方針基準）\12_草津市ふるさと納税に係る返礼品提供事業者及び返礼品募集要項\01_R7策定\"/>
    </mc:Choice>
  </mc:AlternateContent>
  <bookViews>
    <workbookView xWindow="0" yWindow="0" windowWidth="28800" windowHeight="11340"/>
  </bookViews>
  <sheets>
    <sheet name="返礼品一覧" sheetId="1" r:id="rId1"/>
    <sheet name="地場産品類型" sheetId="3" r:id="rId2"/>
    <sheet name="Sheet2" sheetId="2" state="hidden" r:id="rId3"/>
  </sheets>
  <calcPr calcId="162913"/>
</workbook>
</file>

<file path=xl/calcChain.xml><?xml version="1.0" encoding="utf-8"?>
<calcChain xmlns="http://schemas.openxmlformats.org/spreadsheetml/2006/main">
  <c r="R21" i="1" l="1"/>
  <c r="U21" i="1"/>
  <c r="R22" i="1"/>
  <c r="U22" i="1"/>
  <c r="U11" i="1"/>
  <c r="R12" i="1"/>
  <c r="R13" i="1"/>
  <c r="R14" i="1"/>
  <c r="R15" i="1"/>
  <c r="R16" i="1"/>
  <c r="R17" i="1"/>
  <c r="R18" i="1"/>
  <c r="R19" i="1"/>
  <c r="R20" i="1"/>
  <c r="R11" i="1"/>
  <c r="U20" i="1"/>
  <c r="U19" i="1"/>
  <c r="U18" i="1"/>
  <c r="U17" i="1"/>
  <c r="U16" i="1"/>
  <c r="U15" i="1"/>
  <c r="U14" i="1"/>
  <c r="U13" i="1"/>
  <c r="U12" i="1"/>
</calcChain>
</file>

<file path=xl/sharedStrings.xml><?xml version="1.0" encoding="utf-8"?>
<sst xmlns="http://schemas.openxmlformats.org/spreadsheetml/2006/main" count="182" uniqueCount="167">
  <si>
    <t>事業者名</t>
    <phoneticPr fontId="1"/>
  </si>
  <si>
    <t>代表者名</t>
    <phoneticPr fontId="1"/>
  </si>
  <si>
    <t>郵便番号</t>
    <phoneticPr fontId="1"/>
  </si>
  <si>
    <t>住所</t>
    <phoneticPr fontId="1"/>
  </si>
  <si>
    <t>ＴＥＬ</t>
    <phoneticPr fontId="1"/>
  </si>
  <si>
    <t>FAX</t>
    <phoneticPr fontId="1"/>
  </si>
  <si>
    <t>メール</t>
    <phoneticPr fontId="1"/>
  </si>
  <si>
    <t>ＨＰ</t>
    <phoneticPr fontId="1"/>
  </si>
  <si>
    <t>担当者名</t>
    <phoneticPr fontId="1"/>
  </si>
  <si>
    <t>事　 業　 者 　情　 報　  入　 力 　欄</t>
    <phoneticPr fontId="1"/>
  </si>
  <si>
    <t>地場産品
基準</t>
    <rPh sb="0" eb="2">
      <t>ジバ</t>
    </rPh>
    <rPh sb="2" eb="4">
      <t>サンピン</t>
    </rPh>
    <rPh sb="5" eb="7">
      <t>キジュン</t>
    </rPh>
    <phoneticPr fontId="1"/>
  </si>
  <si>
    <t>提　供　返　礼　品　一　覧</t>
    <rPh sb="0" eb="1">
      <t>ツツミ</t>
    </rPh>
    <rPh sb="2" eb="3">
      <t>トモ</t>
    </rPh>
    <rPh sb="4" eb="5">
      <t>ヘン</t>
    </rPh>
    <rPh sb="6" eb="7">
      <t>レイ</t>
    </rPh>
    <rPh sb="8" eb="9">
      <t>ヒン</t>
    </rPh>
    <rPh sb="10" eb="11">
      <t>イッ</t>
    </rPh>
    <rPh sb="12" eb="13">
      <t>ラン</t>
    </rPh>
    <phoneticPr fontId="1"/>
  </si>
  <si>
    <t>登録区分</t>
    <rPh sb="0" eb="2">
      <t>トウロク</t>
    </rPh>
    <rPh sb="2" eb="4">
      <t>クブン</t>
    </rPh>
    <phoneticPr fontId="1"/>
  </si>
  <si>
    <t>8-イ</t>
    <phoneticPr fontId="1"/>
  </si>
  <si>
    <t>8-ロ</t>
    <phoneticPr fontId="1"/>
  </si>
  <si>
    <t>8-ハ</t>
    <phoneticPr fontId="1"/>
  </si>
  <si>
    <t>当該地方団体の区域内において生産されたものであること。</t>
    <phoneticPr fontId="1"/>
  </si>
  <si>
    <t>当該地方団体の区域内において返礼品等の原材料の主要な部分が生産されたものであること。</t>
    <phoneticPr fontId="1"/>
  </si>
  <si>
    <t>当該地方団体の区域内において返礼品等の製造、加工その他の工程のうち主要な部分を行うことにより相応の付加価値が生じているものであること。</t>
    <phoneticPr fontId="1"/>
  </si>
  <si>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</si>
  <si>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
  </si>
  <si>
    <t>前各号に該当する返礼品等と当該返礼品等との間に関連性のあるものとを合わせて提供するものであって、当該返礼品等が主要な部分を占めるものであること。</t>
    <phoneticPr fontId="1"/>
  </si>
  <si>
    <t>当該地方団体の区域内において提供される役務その他これに準ずるものであって、当該役務の主要な部分が当該地方団体に相当程度関連性のあるものであること。</t>
    <phoneticPr fontId="1"/>
  </si>
  <si>
    <t>市区町村が近隣の他の市区町村と共同でこれらの市区町村の区域内において前各号のいずれかに該当するものを共通の返礼品等とするもの</t>
    <phoneticPr fontId="1"/>
  </si>
  <si>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1"/>
  </si>
  <si>
    <t>都道府県が当該都道府県の区域内の複数の市区町村において地域資源として相当程度認識されているもの及び当該市区町村を認定し、当該地域資源を当該市区町村がそれぞれ返礼品等とするもの</t>
    <phoneticPr fontId="1"/>
  </si>
  <si>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
  </si>
  <si>
    <t>地　場　産　品　基　準</t>
    <rPh sb="0" eb="1">
      <t>チ</t>
    </rPh>
    <rPh sb="2" eb="3">
      <t>バ</t>
    </rPh>
    <rPh sb="4" eb="5">
      <t>サン</t>
    </rPh>
    <rPh sb="6" eb="7">
      <t>シナ</t>
    </rPh>
    <rPh sb="8" eb="9">
      <t>モト</t>
    </rPh>
    <rPh sb="10" eb="11">
      <t>ジュン</t>
    </rPh>
    <phoneticPr fontId="1"/>
  </si>
  <si>
    <t>返礼品価格
（梱包代含む）
【税込】</t>
    <rPh sb="0" eb="2">
      <t>ヘンレイ</t>
    </rPh>
    <rPh sb="2" eb="3">
      <t>シナ</t>
    </rPh>
    <rPh sb="3" eb="5">
      <t>カカク</t>
    </rPh>
    <rPh sb="7" eb="9">
      <t>コンポウ</t>
    </rPh>
    <rPh sb="9" eb="10">
      <t>ダイ</t>
    </rPh>
    <rPh sb="10" eb="11">
      <t>フク</t>
    </rPh>
    <rPh sb="15" eb="17">
      <t>ゼイコ</t>
    </rPh>
    <phoneticPr fontId="1"/>
  </si>
  <si>
    <t>通
番</t>
    <rPh sb="0" eb="1">
      <t>ツウ</t>
    </rPh>
    <rPh sb="2" eb="3">
      <t>バン</t>
    </rPh>
    <phoneticPr fontId="1"/>
  </si>
  <si>
    <t>商品説明</t>
    <rPh sb="0" eb="2">
      <t>ショウヒン</t>
    </rPh>
    <rPh sb="2" eb="4">
      <t>セツメイ</t>
    </rPh>
    <phoneticPr fontId="1"/>
  </si>
  <si>
    <t>回答欄Ａ</t>
    <rPh sb="0" eb="2">
      <t>カイトウ</t>
    </rPh>
    <rPh sb="2" eb="3">
      <t>ラン</t>
    </rPh>
    <phoneticPr fontId="11"/>
  </si>
  <si>
    <t>回答欄Ｂ</t>
    <rPh sb="0" eb="2">
      <t>カイトウ</t>
    </rPh>
    <rPh sb="2" eb="3">
      <t>ラン</t>
    </rPh>
    <phoneticPr fontId="11"/>
  </si>
  <si>
    <t>回答欄Ｃ</t>
    <rPh sb="0" eb="2">
      <t>カイトウ</t>
    </rPh>
    <rPh sb="2" eb="3">
      <t>ラン</t>
    </rPh>
    <phoneticPr fontId="11"/>
  </si>
  <si>
    <t>１号</t>
    <rPh sb="1" eb="2">
      <t>ゴウ</t>
    </rPh>
    <phoneticPr fontId="11"/>
  </si>
  <si>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11"/>
  </si>
  <si>
    <t>２号</t>
    <rPh sb="1" eb="2">
      <t>ゴウ</t>
    </rPh>
    <phoneticPr fontId="11"/>
  </si>
  <si>
    <t>当該返礼品の主な原材料のうち、区域内で生産された原材料名</t>
    <rPh sb="0" eb="2">
      <t>トウガイ</t>
    </rPh>
    <rPh sb="2" eb="5">
      <t>ヘンレイヒン</t>
    </rPh>
    <rPh sb="6" eb="7">
      <t>オモ</t>
    </rPh>
    <rPh sb="8" eb="11">
      <t>ゲンザイリョウ</t>
    </rPh>
    <rPh sb="27" eb="28">
      <t>メイ</t>
    </rPh>
    <phoneticPr fontId="11"/>
  </si>
  <si>
    <t>当該返礼品の主な原材料のうち、区域外で生産された原材料名</t>
    <rPh sb="6" eb="7">
      <t>オモ</t>
    </rPh>
    <rPh sb="17" eb="18">
      <t>ガイ</t>
    </rPh>
    <rPh sb="27" eb="28">
      <t>メイ</t>
    </rPh>
    <phoneticPr fontId="11"/>
  </si>
  <si>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11"/>
  </si>
  <si>
    <t>３号</t>
    <rPh sb="1" eb="2">
      <t>ゴウ</t>
    </rPh>
    <phoneticPr fontId="11"/>
  </si>
  <si>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11"/>
  </si>
  <si>
    <t>区域外で行われている工程の詳細</t>
    <rPh sb="13" eb="15">
      <t>ショウサイ</t>
    </rPh>
    <phoneticPr fontId="11"/>
  </si>
  <si>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11"/>
  </si>
  <si>
    <t>３号イ（熟成肉）</t>
    <rPh sb="1" eb="2">
      <t>ゴウ</t>
    </rPh>
    <rPh sb="4" eb="7">
      <t>ジュクセイニク</t>
    </rPh>
    <phoneticPr fontId="11"/>
  </si>
  <si>
    <t>肉が生産（飼養）された都道府県名</t>
    <rPh sb="0" eb="1">
      <t>ニク</t>
    </rPh>
    <rPh sb="2" eb="4">
      <t>シヨウ</t>
    </rPh>
    <rPh sb="5" eb="7">
      <t>シヨウ</t>
    </rPh>
    <rPh sb="11" eb="15">
      <t>トドウフケン</t>
    </rPh>
    <rPh sb="15" eb="16">
      <t>メイ</t>
    </rPh>
    <phoneticPr fontId="11"/>
  </si>
  <si>
    <t>区域内で行われている熟成工程の詳細</t>
    <rPh sb="0" eb="3">
      <t>クイキナイ</t>
    </rPh>
    <rPh sb="4" eb="5">
      <t>オコナ</t>
    </rPh>
    <rPh sb="10" eb="12">
      <t>ジュクセイ</t>
    </rPh>
    <rPh sb="12" eb="14">
      <t>コウテイ</t>
    </rPh>
    <rPh sb="15" eb="17">
      <t>ショウサイ</t>
    </rPh>
    <phoneticPr fontId="11"/>
  </si>
  <si>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1"/>
  </si>
  <si>
    <t>３号イ（精米）</t>
    <rPh sb="1" eb="2">
      <t>ゴウ</t>
    </rPh>
    <rPh sb="4" eb="6">
      <t>セイマイ</t>
    </rPh>
    <phoneticPr fontId="11"/>
  </si>
  <si>
    <t>米が生産（栽培）された都道府県名</t>
    <rPh sb="0" eb="1">
      <t>コメ</t>
    </rPh>
    <rPh sb="2" eb="4">
      <t>セイサン</t>
    </rPh>
    <rPh sb="5" eb="7">
      <t>サイバイ</t>
    </rPh>
    <rPh sb="11" eb="15">
      <t>トドウフケン</t>
    </rPh>
    <rPh sb="15" eb="16">
      <t>メイ</t>
    </rPh>
    <phoneticPr fontId="11"/>
  </si>
  <si>
    <t>区域内で行われている精米工程の詳細</t>
    <rPh sb="0" eb="3">
      <t>クイキナイ</t>
    </rPh>
    <rPh sb="4" eb="5">
      <t>オコナ</t>
    </rPh>
    <rPh sb="10" eb="12">
      <t>セイマイ</t>
    </rPh>
    <rPh sb="12" eb="14">
      <t>コウテイ</t>
    </rPh>
    <rPh sb="15" eb="17">
      <t>ショウサイ</t>
    </rPh>
    <phoneticPr fontId="11"/>
  </si>
  <si>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1"/>
  </si>
  <si>
    <t>区域内で行われている工程（企画立案等）の詳細</t>
    <rPh sb="13" eb="15">
      <t>キカク</t>
    </rPh>
    <rPh sb="15" eb="17">
      <t>リツアン</t>
    </rPh>
    <rPh sb="17" eb="18">
      <t>トウ</t>
    </rPh>
    <phoneticPr fontId="11"/>
  </si>
  <si>
    <t>区域外（製造地など）で行われている工程の詳細</t>
    <rPh sb="4" eb="6">
      <t>セイゾウ</t>
    </rPh>
    <rPh sb="6" eb="7">
      <t>チ</t>
    </rPh>
    <phoneticPr fontId="11"/>
  </si>
  <si>
    <t>区域内で行われている企画立案の工程（回答欄A）で当該製品の価値の過半が生じている旨（事業者からの証明をＰＤＦで提出）</t>
  </si>
  <si>
    <t>４号</t>
    <rPh sb="1" eb="2">
      <t>ゴウ</t>
    </rPh>
    <phoneticPr fontId="11"/>
  </si>
  <si>
    <t>区域内で行われている生産の内容（栽培、繁殖、肥育、養殖、水揚げ等）</t>
    <rPh sb="10" eb="12">
      <t>セイサン</t>
    </rPh>
    <rPh sb="13" eb="15">
      <t>ナイヨウ</t>
    </rPh>
    <rPh sb="19" eb="21">
      <t>ハンショク</t>
    </rPh>
    <rPh sb="25" eb="27">
      <t>ヨウショク</t>
    </rPh>
    <phoneticPr fontId="11"/>
  </si>
  <si>
    <t>５号</t>
    <rPh sb="1" eb="2">
      <t>ゴウ</t>
    </rPh>
    <phoneticPr fontId="11"/>
  </si>
  <si>
    <t>当該地方団体の広報のために作成されたオリジナルグッズ等である旨</t>
    <rPh sb="4" eb="6">
      <t>ダンタイ</t>
    </rPh>
    <rPh sb="7" eb="9">
      <t>コウホウ</t>
    </rPh>
    <rPh sb="13" eb="15">
      <t>サクセイ</t>
    </rPh>
    <rPh sb="26" eb="27">
      <t>トウ</t>
    </rPh>
    <rPh sb="30" eb="31">
      <t>ムネ</t>
    </rPh>
    <phoneticPr fontId="11"/>
  </si>
  <si>
    <t>返礼品の形状、名称その他の特徴が把握でき、回答欄Ｂの明白性が判る資料のＵＲＬ（添付ＰＤＦ等可）</t>
    <rPh sb="44" eb="45">
      <t>トウ</t>
    </rPh>
    <rPh sb="45" eb="46">
      <t>カ</t>
    </rPh>
    <phoneticPr fontId="11"/>
  </si>
  <si>
    <t>６号</t>
    <rPh sb="1" eb="2">
      <t>ゴウ</t>
    </rPh>
    <phoneticPr fontId="11"/>
  </si>
  <si>
    <t>７号</t>
    <rPh sb="1" eb="2">
      <t>ゴウ</t>
    </rPh>
    <phoneticPr fontId="11"/>
  </si>
  <si>
    <t>役務が提供される施設名等
（区域外での役務の提供が含まれる場合）提供される所在地</t>
    <rPh sb="10" eb="11">
      <t>メイ</t>
    </rPh>
    <rPh sb="11" eb="12">
      <t>トウ</t>
    </rPh>
    <phoneticPr fontId="11"/>
  </si>
  <si>
    <t>７号の２（宿泊）</t>
    <rPh sb="1" eb="2">
      <t>ゴウ</t>
    </rPh>
    <rPh sb="5" eb="7">
      <t>シュクハク</t>
    </rPh>
    <phoneticPr fontId="11"/>
  </si>
  <si>
    <t>役務が提供される施設名･所在地</t>
    <rPh sb="10" eb="11">
      <t>メイ</t>
    </rPh>
    <rPh sb="12" eb="15">
      <t>ショザイチ</t>
    </rPh>
    <phoneticPr fontId="11"/>
  </si>
  <si>
    <t>当該地方団体の区域内に所在する宿泊施設であって、当該地方団体が属する都道府県の区域内においてのみ宿泊施設の運営を行う者が運営する旨</t>
    <rPh sb="64" eb="65">
      <t>ムネ</t>
    </rPh>
    <phoneticPr fontId="11"/>
  </si>
  <si>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11"/>
  </si>
  <si>
    <t>７号の３イ
五万以下（宿泊）</t>
    <rPh sb="6" eb="7">
      <t>ゴ</t>
    </rPh>
    <phoneticPr fontId="11"/>
  </si>
  <si>
    <t>１人１泊あたりの調達費用の額</t>
    <rPh sb="1" eb="2">
      <t>ニン</t>
    </rPh>
    <phoneticPr fontId="11"/>
  </si>
  <si>
    <t>－</t>
  </si>
  <si>
    <t>７号の３ロ
該当地域（宿泊）</t>
    <rPh sb="6" eb="8">
      <t>ガイトウ</t>
    </rPh>
    <rPh sb="8" eb="10">
      <t>チイキ</t>
    </rPh>
    <phoneticPr fontId="11"/>
  </si>
  <si>
    <t>役務が提供される施設名･所在地</t>
  </si>
  <si>
    <t>７号の４（電気）</t>
    <rPh sb="1" eb="2">
      <t>ゴウ</t>
    </rPh>
    <rPh sb="5" eb="7">
      <t>デンキ</t>
    </rPh>
    <phoneticPr fontId="11"/>
  </si>
  <si>
    <t>当該電気の提供事業者名
返礼品として提供する電気の総量が当該電気に係る区域内の発電量の範囲内となっている旨</t>
    <rPh sb="3" eb="5">
      <t>テイキョウ</t>
    </rPh>
    <rPh sb="8" eb="10">
      <t>バショ</t>
    </rPh>
    <phoneticPr fontId="11"/>
  </si>
  <si>
    <t>８号イ</t>
    <rPh sb="1" eb="2">
      <t>ゴウ</t>
    </rPh>
    <phoneticPr fontId="11"/>
  </si>
  <si>
    <t>当該返礼品を共通して提供する市区町村名全て</t>
    <rPh sb="6" eb="8">
      <t>キョウツウ</t>
    </rPh>
    <rPh sb="10" eb="12">
      <t>テイキョウ</t>
    </rPh>
    <rPh sb="14" eb="16">
      <t>シク</t>
    </rPh>
    <rPh sb="16" eb="18">
      <t>チョウソン</t>
    </rPh>
    <rPh sb="18" eb="19">
      <t>メイ</t>
    </rPh>
    <rPh sb="19" eb="20">
      <t>スベ</t>
    </rPh>
    <phoneticPr fontId="11"/>
  </si>
  <si>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11"/>
  </si>
  <si>
    <t>共通の返礼品を提供するにあたって各団体の同意を得ている旨</t>
    <rPh sb="16" eb="17">
      <t>カク</t>
    </rPh>
    <rPh sb="17" eb="19">
      <t>ダンタイ</t>
    </rPh>
    <rPh sb="20" eb="22">
      <t>ドウイ</t>
    </rPh>
    <rPh sb="23" eb="24">
      <t>エ</t>
    </rPh>
    <rPh sb="27" eb="28">
      <t>ムネ</t>
    </rPh>
    <phoneticPr fontId="11"/>
  </si>
  <si>
    <t>８号ロ</t>
    <rPh sb="1" eb="2">
      <t>ゴウ</t>
    </rPh>
    <phoneticPr fontId="11"/>
  </si>
  <si>
    <t>当該返礼品を共通して提供する都道府県名および市区町村名全て</t>
    <rPh sb="14" eb="18">
      <t>トドウフケン</t>
    </rPh>
    <rPh sb="18" eb="19">
      <t>メイ</t>
    </rPh>
    <phoneticPr fontId="11"/>
  </si>
  <si>
    <t>８号ハ</t>
    <rPh sb="1" eb="2">
      <t>ゴウ</t>
    </rPh>
    <phoneticPr fontId="11"/>
  </si>
  <si>
    <t>認定地域資源名</t>
    <rPh sb="0" eb="2">
      <t>ニンテイ</t>
    </rPh>
    <rPh sb="2" eb="4">
      <t>チイキ</t>
    </rPh>
    <rPh sb="4" eb="6">
      <t>シゲン</t>
    </rPh>
    <rPh sb="6" eb="7">
      <t>メイ</t>
    </rPh>
    <phoneticPr fontId="11"/>
  </si>
  <si>
    <t>９号</t>
    <rPh sb="1" eb="2">
      <t>ゴウ</t>
    </rPh>
    <phoneticPr fontId="11"/>
  </si>
  <si>
    <t>災害の名称及び発生時期</t>
    <rPh sb="5" eb="6">
      <t>オヨ</t>
    </rPh>
    <rPh sb="7" eb="9">
      <t>ハッセイ</t>
    </rPh>
    <rPh sb="9" eb="11">
      <t>ジキ</t>
    </rPh>
    <phoneticPr fontId="11"/>
  </si>
  <si>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11"/>
  </si>
  <si>
    <t>代替品の詳細（品目名、生産地等）
代替品といえる理由</t>
    <rPh sb="0" eb="3">
      <t>ダイタイヒン</t>
    </rPh>
    <rPh sb="4" eb="6">
      <t>ショウサイ</t>
    </rPh>
    <rPh sb="7" eb="10">
      <t>ヒンモクメイ</t>
    </rPh>
    <rPh sb="11" eb="14">
      <t>セイサンチ</t>
    </rPh>
    <rPh sb="14" eb="15">
      <t>トウ</t>
    </rPh>
    <phoneticPr fontId="11"/>
  </si>
  <si>
    <t>99号</t>
    <rPh sb="2" eb="3">
      <t>ゴウ</t>
    </rPh>
    <phoneticPr fontId="11"/>
  </si>
  <si>
    <t>交換できるものの概要</t>
    <rPh sb="0" eb="2">
      <t>コウカン</t>
    </rPh>
    <rPh sb="8" eb="10">
      <t>ガイヨウ</t>
    </rPh>
    <phoneticPr fontId="11"/>
  </si>
  <si>
    <t>地場産品以外のものと交換されないことの担保方法</t>
    <rPh sb="21" eb="23">
      <t>ホウホウ</t>
    </rPh>
    <phoneticPr fontId="11"/>
  </si>
  <si>
    <t>セット</t>
    <phoneticPr fontId="11"/>
  </si>
  <si>
    <t>セット返礼品の内容や該当する類型　　　　　　　　　　　　　　　　　　　　　　　　　　　　　　　　※下記および別紙の記載要領を参照</t>
    <rPh sb="3" eb="6">
      <t>ヘンレイヒン</t>
    </rPh>
    <rPh sb="7" eb="9">
      <t>ナイヨウ</t>
    </rPh>
    <rPh sb="10" eb="12">
      <t>ガイトウ</t>
    </rPh>
    <rPh sb="14" eb="16">
      <t>ルイケイ</t>
    </rPh>
    <rPh sb="49" eb="51">
      <t>カキ</t>
    </rPh>
    <rPh sb="54" eb="56">
      <t>ベッシ</t>
    </rPh>
    <rPh sb="57" eb="59">
      <t>キサイ</t>
    </rPh>
    <rPh sb="59" eb="61">
      <t>ヨウリョウ</t>
    </rPh>
    <rPh sb="62" eb="64">
      <t>サンショウ</t>
    </rPh>
    <rPh sb="63" eb="64">
      <t>ショウ</t>
    </rPh>
    <phoneticPr fontId="11"/>
  </si>
  <si>
    <t>回答欄Ａに記載した返礼品に該当する類型及び当該類型で回答することとなっている上記の工程等を回答欄にすべて記載。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2" eb="54">
      <t>キサイ</t>
    </rPh>
    <phoneticPr fontId="11"/>
  </si>
  <si>
    <t>回答欄Ａに記載した返礼品に該当する類型及び当該類型で回答することとなっている上記の工程等を回答欄にすべて記載。</t>
    <rPh sb="41" eb="42">
      <t>コウ</t>
    </rPh>
    <phoneticPr fontId="11"/>
  </si>
  <si>
    <t>新規</t>
    <rPh sb="0" eb="2">
      <t>シンキ</t>
    </rPh>
    <phoneticPr fontId="11"/>
  </si>
  <si>
    <t>3イ（熟成肉）</t>
  </si>
  <si>
    <t>7の2（宿泊）</t>
  </si>
  <si>
    <t>なし</t>
  </si>
  <si>
    <r>
      <t xml:space="preserve">回答欄Ａ
</t>
    </r>
    <r>
      <rPr>
        <sz val="12"/>
        <color rgb="FFFF0000"/>
        <rFont val="ＭＳ Ｐゴシック"/>
        <family val="3"/>
        <charset val="128"/>
        <scheme val="minor"/>
      </rPr>
      <t>※次シートの一覧表を参考に記入してください</t>
    </r>
    <rPh sb="0" eb="2">
      <t>カイトウ</t>
    </rPh>
    <rPh sb="2" eb="3">
      <t>ラン</t>
    </rPh>
    <rPh sb="6" eb="7">
      <t>ツギ</t>
    </rPh>
    <rPh sb="11" eb="13">
      <t>イチラン</t>
    </rPh>
    <rPh sb="13" eb="14">
      <t>ヒョウ</t>
    </rPh>
    <rPh sb="15" eb="17">
      <t>サンコウ</t>
    </rPh>
    <rPh sb="18" eb="20">
      <t>キニュウ</t>
    </rPh>
    <phoneticPr fontId="1"/>
  </si>
  <si>
    <t>備考</t>
    <rPh sb="0" eb="2">
      <t>ビコウ</t>
    </rPh>
    <phoneticPr fontId="11"/>
  </si>
  <si>
    <r>
      <t xml:space="preserve">市負担額
+
実費送料
</t>
    </r>
    <r>
      <rPr>
        <sz val="12"/>
        <color rgb="FFFF0000"/>
        <rFont val="ＭＳ Ｐゴシック"/>
        <family val="3"/>
        <charset val="128"/>
        <scheme val="minor"/>
      </rPr>
      <t>※市で入力します</t>
    </r>
    <rPh sb="0" eb="1">
      <t>シ</t>
    </rPh>
    <rPh sb="1" eb="3">
      <t>フタン</t>
    </rPh>
    <rPh sb="3" eb="4">
      <t>ガク</t>
    </rPh>
    <rPh sb="7" eb="9">
      <t>ジッピ</t>
    </rPh>
    <rPh sb="9" eb="11">
      <t>ソウリョウ</t>
    </rPh>
    <rPh sb="13" eb="14">
      <t>シ</t>
    </rPh>
    <rPh sb="15" eb="17">
      <t>ニュウリョク</t>
    </rPh>
    <phoneticPr fontId="1"/>
  </si>
  <si>
    <r>
      <t xml:space="preserve">寄附金額
</t>
    </r>
    <r>
      <rPr>
        <sz val="12"/>
        <color rgb="FFFF0000"/>
        <rFont val="ＭＳ Ｐゴシック"/>
        <family val="3"/>
        <charset val="128"/>
        <scheme val="minor"/>
      </rPr>
      <t>※市で入力します</t>
    </r>
    <rPh sb="0" eb="3">
      <t>キフキン</t>
    </rPh>
    <rPh sb="3" eb="4">
      <t>ガク</t>
    </rPh>
    <rPh sb="6" eb="7">
      <t>シ</t>
    </rPh>
    <rPh sb="8" eb="10">
      <t>ニュウリョク</t>
    </rPh>
    <phoneticPr fontId="1"/>
  </si>
  <si>
    <r>
      <t xml:space="preserve">回答欄Ｂ
</t>
    </r>
    <r>
      <rPr>
        <sz val="12"/>
        <color rgb="FFFF0000"/>
        <rFont val="ＭＳ Ｐゴシック"/>
        <family val="3"/>
        <charset val="128"/>
        <scheme val="minor"/>
      </rPr>
      <t>※次シートの一覧表を参考に記入してください</t>
    </r>
    <rPh sb="0" eb="2">
      <t>カイトウ</t>
    </rPh>
    <rPh sb="2" eb="3">
      <t>ラン</t>
    </rPh>
    <phoneticPr fontId="11"/>
  </si>
  <si>
    <r>
      <t xml:space="preserve">回答欄Ｃ
</t>
    </r>
    <r>
      <rPr>
        <sz val="12"/>
        <color rgb="FFFF0000"/>
        <rFont val="ＭＳ Ｐゴシック"/>
        <family val="3"/>
        <charset val="128"/>
        <scheme val="minor"/>
      </rPr>
      <t>※次シートの一覧表を参考に記入してください</t>
    </r>
    <rPh sb="0" eb="2">
      <t>カイトウ</t>
    </rPh>
    <rPh sb="2" eb="3">
      <t>ラン</t>
    </rPh>
    <phoneticPr fontId="11"/>
  </si>
  <si>
    <t>（様式５）</t>
    <rPh sb="1" eb="3">
      <t>ヨウシキ</t>
    </rPh>
    <phoneticPr fontId="11"/>
  </si>
  <si>
    <t>◆地場産品基準ごとの記載内容一覧表</t>
    <rPh sb="1" eb="3">
      <t>ジバ</t>
    </rPh>
    <rPh sb="3" eb="5">
      <t>サンピン</t>
    </rPh>
    <rPh sb="5" eb="7">
      <t>キジュン</t>
    </rPh>
    <phoneticPr fontId="11"/>
  </si>
  <si>
    <t>×</t>
  </si>
  <si>
    <t>区域内で生産（栽培）を行っているため。</t>
    <rPh sb="0" eb="2">
      <t>クイキ</t>
    </rPh>
    <rPh sb="2" eb="3">
      <t>ナイ</t>
    </rPh>
    <phoneticPr fontId="4"/>
  </si>
  <si>
    <t>製造にかかる調味料</t>
  </si>
  <si>
    <t>当該製品に使用する●●は100％区域内で生産（栽培）しており、ジャムの製造を踏まえても、●●による付加価値が製品の半分を一定程度以上上回る割合を占めている。</t>
    <rPh sb="0" eb="2">
      <t>トウガイ</t>
    </rPh>
    <rPh sb="2" eb="4">
      <t>セイヒン</t>
    </rPh>
    <rPh sb="5" eb="7">
      <t>シヨウ</t>
    </rPh>
    <rPh sb="16" eb="19">
      <t>クイキナイ</t>
    </rPh>
    <rPh sb="20" eb="22">
      <t>セイサン</t>
    </rPh>
    <rPh sb="23" eb="25">
      <t>サイバイ</t>
    </rPh>
    <rPh sb="35" eb="37">
      <t>セイゾウ</t>
    </rPh>
    <rPh sb="38" eb="39">
      <t>フ</t>
    </rPh>
    <rPh sb="49" eb="53">
      <t>フカカチ</t>
    </rPh>
    <rPh sb="54" eb="56">
      <t>セイヒン</t>
    </rPh>
    <rPh sb="57" eb="59">
      <t>ハンブン</t>
    </rPh>
    <rPh sb="60" eb="62">
      <t>イッテイ</t>
    </rPh>
    <rPh sb="62" eb="64">
      <t>テイド</t>
    </rPh>
    <rPh sb="64" eb="66">
      <t>イジョウ</t>
    </rPh>
    <rPh sb="66" eb="68">
      <t>ウワマワ</t>
    </rPh>
    <rPh sb="69" eb="71">
      <t>ワリアイ</t>
    </rPh>
    <rPh sb="72" eb="73">
      <t>シ</t>
    </rPh>
    <phoneticPr fontId="4"/>
  </si>
  <si>
    <t>製品にかかる、原材料の仕入れから製造(計量や調合、品質検査等)、梱包、検品までの全工程を、草津市内の施設において実施している。</t>
    <rPh sb="0" eb="2">
      <t>セイヒン</t>
    </rPh>
    <rPh sb="7" eb="10">
      <t>ゲンザイリョウ</t>
    </rPh>
    <rPh sb="11" eb="13">
      <t>シイ</t>
    </rPh>
    <rPh sb="40" eb="41">
      <t>ゼン</t>
    </rPh>
    <rPh sb="45" eb="47">
      <t>クサツ</t>
    </rPh>
    <rPh sb="50" eb="52">
      <t>シセツ</t>
    </rPh>
    <rPh sb="56" eb="58">
      <t>ジッシ</t>
    </rPh>
    <phoneticPr fontId="4"/>
  </si>
  <si>
    <t>製品にかかる、原材料の仕入れから製造(計量や調合、品質検査等)、梱包、検品までの全工程を草津市内で行い、本工程による付加価値は返礼品の付加価値のうち約100％を占めている。</t>
    <rPh sb="0" eb="2">
      <t>セイヒン</t>
    </rPh>
    <rPh sb="7" eb="10">
      <t>ゲンザイリョウ</t>
    </rPh>
    <rPh sb="11" eb="13">
      <t>シイ</t>
    </rPh>
    <rPh sb="40" eb="41">
      <t>ゼン</t>
    </rPh>
    <rPh sb="44" eb="46">
      <t>クサツ</t>
    </rPh>
    <rPh sb="49" eb="50">
      <t>オコナ</t>
    </rPh>
    <phoneticPr fontId="4"/>
  </si>
  <si>
    <t>3イ（精米）</t>
  </si>
  <si>
    <t>３号ロ（企画立案）</t>
  </si>
  <si>
    <t>自社社員による当該製品の研究・開発や、設計・デザイン、技術指導・品質管理を区域内で行っている。</t>
    <rPh sb="0" eb="2">
      <t>ジシャ</t>
    </rPh>
    <rPh sb="2" eb="4">
      <t>シャイン</t>
    </rPh>
    <rPh sb="7" eb="9">
      <t>トウガイ</t>
    </rPh>
    <rPh sb="9" eb="11">
      <t>セイヒン</t>
    </rPh>
    <rPh sb="12" eb="14">
      <t>ケンキュウ</t>
    </rPh>
    <rPh sb="15" eb="17">
      <t>カイハツ</t>
    </rPh>
    <rPh sb="19" eb="21">
      <t>セッケイ</t>
    </rPh>
    <rPh sb="27" eb="29">
      <t>ギジュツ</t>
    </rPh>
    <rPh sb="29" eb="31">
      <t>シドウ</t>
    </rPh>
    <rPh sb="32" eb="34">
      <t>ヒンシツ</t>
    </rPh>
    <rPh sb="34" eb="36">
      <t>カンリ</t>
    </rPh>
    <rPh sb="37" eb="39">
      <t>クイキ</t>
    </rPh>
    <rPh sb="39" eb="40">
      <t>ナイ</t>
    </rPh>
    <rPh sb="41" eb="42">
      <t>オコナ</t>
    </rPh>
    <phoneticPr fontId="4"/>
  </si>
  <si>
    <t>製造は●●県○○市。区域外にて設計図に基づいて、組み立てや梱包、出荷の工程を行っている。</t>
    <rPh sb="0" eb="2">
      <t>セイゾウ</t>
    </rPh>
    <rPh sb="5" eb="6">
      <t>ケン</t>
    </rPh>
    <rPh sb="8" eb="9">
      <t>シ</t>
    </rPh>
    <rPh sb="10" eb="13">
      <t>クイキガイ</t>
    </rPh>
    <rPh sb="15" eb="18">
      <t>セッケイズ</t>
    </rPh>
    <rPh sb="19" eb="20">
      <t>モト</t>
    </rPh>
    <rPh sb="24" eb="25">
      <t>ク</t>
    </rPh>
    <rPh sb="26" eb="27">
      <t>タ</t>
    </rPh>
    <rPh sb="29" eb="31">
      <t>コンポウ</t>
    </rPh>
    <rPh sb="32" eb="34">
      <t>シュッカ</t>
    </rPh>
    <rPh sb="35" eb="37">
      <t>コウテイ</t>
    </rPh>
    <rPh sb="38" eb="39">
      <t>オコナ</t>
    </rPh>
    <phoneticPr fontId="4"/>
  </si>
  <si>
    <t>価値の過半が生じていることは証明されている（別紙PDF証明書参照）。また、製造している○○市では、同返礼品は提供されていないことを確認済み。</t>
    <rPh sb="0" eb="2">
      <t>カチ</t>
    </rPh>
    <rPh sb="3" eb="5">
      <t>カハン</t>
    </rPh>
    <rPh sb="6" eb="7">
      <t>ショウ</t>
    </rPh>
    <rPh sb="14" eb="16">
      <t>ショウメイ</t>
    </rPh>
    <rPh sb="22" eb="24">
      <t>ベッシ</t>
    </rPh>
    <rPh sb="27" eb="29">
      <t>ショウメイ</t>
    </rPh>
    <rPh sb="29" eb="30">
      <t>ショ</t>
    </rPh>
    <rPh sb="30" eb="32">
      <t>サンショウ</t>
    </rPh>
    <rPh sb="37" eb="39">
      <t>セイゾウ</t>
    </rPh>
    <rPh sb="45" eb="46">
      <t>シ</t>
    </rPh>
    <phoneticPr fontId="4"/>
  </si>
  <si>
    <t>3ロ（企画立案）</t>
  </si>
  <si>
    <t>流通構造上、混在が避けられない理由</t>
  </si>
  <si>
    <t>混在する可能性のある地方団体名</t>
  </si>
  <si>
    <t>当該地方団体独自の返礼品であることが明白な理由</t>
  </si>
  <si>
    <t>地場産品について、基準の該当号及びその該当理由</t>
  </si>
  <si>
    <t>地場産品と地場産品以外のものの附帯関係</t>
  </si>
  <si>
    <t>調達費用のうち地場産品に係る費用
調達費用のうち附帯品に係る費用
地場産品の割合（要7割以上）</t>
  </si>
  <si>
    <t>役務の内容
※区域内で提供されていても全国各地で同様の役務が提供されているなど、地域との関連性が希薄なものは７号役務に該当しません。</t>
  </si>
  <si>
    <t>役務の内容が当該地方団体と相当程度関連性があるといえる理由（役務が区域外に跨がる場合、その理由を含む）</t>
  </si>
  <si>
    <t>施設名：○○○○
所在地：草津市●●丁目●番●号</t>
    <rPh sb="0" eb="2">
      <t>シセツ</t>
    </rPh>
    <rPh sb="2" eb="3">
      <t>メイ</t>
    </rPh>
    <rPh sb="9" eb="12">
      <t>ショザイチ</t>
    </rPh>
    <rPh sb="13" eb="16">
      <t>クサツシ</t>
    </rPh>
    <rPh sb="18" eb="20">
      <t>チョウメ</t>
    </rPh>
    <rPh sb="21" eb="22">
      <t>バン</t>
    </rPh>
    <rPh sb="23" eb="24">
      <t>ゴウ</t>
    </rPh>
    <phoneticPr fontId="4"/>
  </si>
  <si>
    <t>草津市内に所在する（施設）において、◎◎◎◎を提供している。</t>
    <rPh sb="0" eb="4">
      <t>クサツシナイ</t>
    </rPh>
    <rPh sb="5" eb="7">
      <t>ショザイ</t>
    </rPh>
    <rPh sb="10" eb="12">
      <t>シセツ</t>
    </rPh>
    <rPh sb="23" eb="25">
      <t>テイキョウ</t>
    </rPh>
    <phoneticPr fontId="4"/>
  </si>
  <si>
    <t>草津市内に所在する事業者が提供するサービスであり、このサービスを提供することは、草津市の△△△の促進などにも繋がることから、草津市と相当程度関連性があるといえる。</t>
    <rPh sb="0" eb="3">
      <t>クサツシ</t>
    </rPh>
    <rPh sb="3" eb="4">
      <t>ナイ</t>
    </rPh>
    <rPh sb="5" eb="7">
      <t>ショザイ</t>
    </rPh>
    <rPh sb="9" eb="12">
      <t>ジギョウシャ</t>
    </rPh>
    <rPh sb="13" eb="15">
      <t>テイキョウ</t>
    </rPh>
    <rPh sb="32" eb="34">
      <t>テイキョウ</t>
    </rPh>
    <rPh sb="40" eb="43">
      <t>クサツシ</t>
    </rPh>
    <phoneticPr fontId="4"/>
  </si>
  <si>
    <t>草津市内の対象施設で使用できるトラベルクーポン
使用できる施設（７の２該当施設）
施設名：○○○○
所在地：草津市●●丁目●番●号</t>
    <rPh sb="10" eb="12">
      <t>シヨウ</t>
    </rPh>
    <rPh sb="29" eb="31">
      <t>シセツ</t>
    </rPh>
    <rPh sb="41" eb="43">
      <t>シセツ</t>
    </rPh>
    <rPh sb="43" eb="44">
      <t>メイ</t>
    </rPh>
    <rPh sb="50" eb="53">
      <t>ショザイチ</t>
    </rPh>
    <rPh sb="54" eb="56">
      <t>クサツ</t>
    </rPh>
    <rPh sb="56" eb="57">
      <t>シ</t>
    </rPh>
    <rPh sb="59" eb="61">
      <t>チョウメ</t>
    </rPh>
    <rPh sb="62" eb="63">
      <t>バン</t>
    </rPh>
    <rPh sb="64" eb="65">
      <t>ゴウ</t>
    </rPh>
    <phoneticPr fontId="4"/>
  </si>
  <si>
    <t>（７の２該当施設）　
草津市内または滋賀県内のみで運営している。　</t>
    <rPh sb="6" eb="8">
      <t>シセツ</t>
    </rPh>
    <rPh sb="11" eb="13">
      <t>クサツ</t>
    </rPh>
    <rPh sb="18" eb="21">
      <t>シガケン</t>
    </rPh>
    <rPh sb="21" eb="22">
      <t>ナイ</t>
    </rPh>
    <phoneticPr fontId="4"/>
  </si>
  <si>
    <t>（７の２該当施設）
すべて県外に所在するホテルのブランド名を冠する宿泊施設ではない。</t>
    <rPh sb="6" eb="8">
      <t>シセツ</t>
    </rPh>
    <phoneticPr fontId="4"/>
  </si>
  <si>
    <t>7の3イ（宿泊 五万以下）</t>
  </si>
  <si>
    <t>特定非常災害発生日
災害救助法が適用されたことが判る旨</t>
  </si>
  <si>
    <t>7の3ロ（宿泊 該当地域）</t>
  </si>
  <si>
    <t>区域内で発電された電気であることが判る旨</t>
  </si>
  <si>
    <t>地域のエネルギー源の種類（太陽光、バイオマス、地熱等）</t>
  </si>
  <si>
    <t>7の4（電気）</t>
  </si>
  <si>
    <t>8イ</t>
  </si>
  <si>
    <t>当該返礼品が該当する地場産品基準の類型（1～7号の4）及び当該類型で回答することとなっている内容すべて</t>
  </si>
  <si>
    <t>共通の返礼品を提供するにあたって各団体の同意を得ている旨</t>
  </si>
  <si>
    <t>8ロ</t>
  </si>
  <si>
    <t>滋賀県　認定地域資源：近江牛</t>
  </si>
  <si>
    <t>8ハ</t>
  </si>
  <si>
    <t>民間事業者が提供するふるさと納税用のプラットフォームサービスを経由して返礼品等を提供するもの（例：○○pay商品券、△△Pay）である場合は、当該事業者名及び当該サービス名</t>
  </si>
  <si>
    <t>【主な記載例】　※黄色のセルは本市で取り扱っている返礼品の記載例</t>
    <rPh sb="1" eb="2">
      <t>オモ</t>
    </rPh>
    <rPh sb="3" eb="5">
      <t>キサイ</t>
    </rPh>
    <rPh sb="5" eb="6">
      <t>レイ</t>
    </rPh>
    <rPh sb="9" eb="11">
      <t>キイロ</t>
    </rPh>
    <rPh sb="15" eb="17">
      <t>ホンシ</t>
    </rPh>
    <rPh sb="18" eb="19">
      <t>ト</t>
    </rPh>
    <rPh sb="20" eb="21">
      <t>アツカ</t>
    </rPh>
    <rPh sb="25" eb="28">
      <t>ヘンレイヒン</t>
    </rPh>
    <rPh sb="29" eb="32">
      <t>キサイレイ</t>
    </rPh>
    <phoneticPr fontId="11"/>
  </si>
  <si>
    <t>返礼品の内容
（返礼品名・規格・数量等）</t>
    <rPh sb="0" eb="3">
      <t>ヘンレイヒン</t>
    </rPh>
    <rPh sb="4" eb="6">
      <t>ナイヨウ</t>
    </rPh>
    <rPh sb="8" eb="12">
      <t>ヘンレイヒンメイ</t>
    </rPh>
    <rPh sb="13" eb="15">
      <t>キカク</t>
    </rPh>
    <rPh sb="16" eb="18">
      <t>スウリョウ</t>
    </rPh>
    <rPh sb="18" eb="19">
      <t>トウ</t>
    </rPh>
    <phoneticPr fontId="1"/>
  </si>
  <si>
    <t>返礼品名</t>
    <rPh sb="0" eb="4">
      <t>ヘンレイシナメイ</t>
    </rPh>
    <phoneticPr fontId="11"/>
  </si>
  <si>
    <t>○○の●●ジャム詰め合わせ</t>
  </si>
  <si>
    <t>△△社　電化製品名　ABC-1000-W　容量30L　ホワイト</t>
    <rPh sb="2" eb="3">
      <t>シャ</t>
    </rPh>
    <rPh sb="4" eb="8">
      <t>デンカセイヒン</t>
    </rPh>
    <rPh sb="8" eb="9">
      <t>メイ</t>
    </rPh>
    <phoneticPr fontId="12"/>
  </si>
  <si>
    <t>○○○○の◎◎◎◎体験チケット</t>
  </si>
  <si>
    <t>○○○○ホテル　ペアご宿泊券
【スタンダードツイン又はダブルルーム　朝食付】</t>
    <rPh sb="11" eb="14">
      <t>シュクハクケン</t>
    </rPh>
    <rPh sb="25" eb="26">
      <t>マタ</t>
    </rPh>
    <rPh sb="34" eb="37">
      <t>チョウショクツキ</t>
    </rPh>
    <phoneticPr fontId="1"/>
  </si>
  <si>
    <t xml:space="preserve">近江牛　肩ロースすき焼きしゃぶしゃぶ用　●ｇ </t>
    <phoneticPr fontId="11"/>
  </si>
  <si>
    <t xml:space="preserve">○○の国産牛ローストビーフ＋ハンバーグ●食セット </t>
    <phoneticPr fontId="11"/>
  </si>
  <si>
    <t>近江米コシヒカリ●ｋｇ</t>
    <rPh sb="0" eb="2">
      <t>オウミ</t>
    </rPh>
    <rPh sb="2" eb="3">
      <t>コメ</t>
    </rPh>
    <phoneticPr fontId="1"/>
  </si>
  <si>
    <t>●●（原材料の果物名）</t>
    <rPh sb="3" eb="6">
      <t>ゲンザイリョウ</t>
    </rPh>
    <rPh sb="7" eb="9">
      <t>クダモノ</t>
    </rPh>
    <rPh sb="9" eb="10">
      <t>メイ</t>
    </rPh>
    <phoneticPr fontId="11"/>
  </si>
  <si>
    <t>なし</t>
    <phoneticPr fontId="11"/>
  </si>
  <si>
    <t>主に建築廃材を使用し、自社の工房で手作りした椅子です。ひじ掛け付きでとてもリラックスできます。</t>
    <phoneticPr fontId="11"/>
  </si>
  <si>
    <t>ハンドメイド椅子◎◎　１人用椅子・高さ〇〇cm・幅△△cm・□□kg</t>
    <phoneticPr fontId="11"/>
  </si>
  <si>
    <t>製品にかかる、原材料の仕入れから製造(加工、組立、塗装等)、梱包、検品までの全工程を、草津市内の施設において実施している。</t>
    <rPh sb="19" eb="21">
      <t>カコウ</t>
    </rPh>
    <rPh sb="22" eb="24">
      <t>クミタテ</t>
    </rPh>
    <rPh sb="25" eb="27">
      <t>トソウ</t>
    </rPh>
    <phoneticPr fontId="11"/>
  </si>
  <si>
    <t>製品にかかる、原材料の仕入れから製造(加工、組立、塗装等)、梱包、検品までの全工程を草津市内で行い、本工程による付加価値は返礼品の付加価値のうち約100％を占めている。</t>
    <phoneticPr fontId="11"/>
  </si>
  <si>
    <t>例1</t>
    <rPh sb="0" eb="1">
      <t>レイ</t>
    </rPh>
    <phoneticPr fontId="11"/>
  </si>
  <si>
    <t>例2</t>
    <rPh sb="0" eb="1">
      <t>レイ</t>
    </rPh>
    <phoneticPr fontId="11"/>
  </si>
  <si>
    <t>◎◎検査受診</t>
    <rPh sb="2" eb="4">
      <t>ケンサ</t>
    </rPh>
    <rPh sb="4" eb="6">
      <t>ジュシン</t>
    </rPh>
    <phoneticPr fontId="11"/>
  </si>
  <si>
    <t>△△クリニックで◎◎検査を受診できます。◎◎検査はこのクリニックでしか受けられない検査です。</t>
    <rPh sb="10" eb="12">
      <t>ケンサ</t>
    </rPh>
    <rPh sb="13" eb="15">
      <t>ジュシン</t>
    </rPh>
    <rPh sb="35" eb="36">
      <t>ウ</t>
    </rPh>
    <rPh sb="41" eb="43">
      <t>ケンサ</t>
    </rPh>
    <phoneticPr fontId="11"/>
  </si>
  <si>
    <t>施設名：△△クリニック
所在地：草津市●●丁目●番●号</t>
    <rPh sb="0" eb="3">
      <t>シセツメイ</t>
    </rPh>
    <rPh sb="12" eb="15">
      <t>ショザイチ</t>
    </rPh>
    <rPh sb="16" eb="18">
      <t>クサツ</t>
    </rPh>
    <rPh sb="18" eb="19">
      <t>シ</t>
    </rPh>
    <rPh sb="21" eb="23">
      <t>チョウメ</t>
    </rPh>
    <rPh sb="24" eb="25">
      <t>バン</t>
    </rPh>
    <rPh sb="26" eb="27">
      <t>ゴウ</t>
    </rPh>
    <phoneticPr fontId="11"/>
  </si>
  <si>
    <t>日本有数の設備と専門医を備えた◇◇専門施設である△△クリニックで、～疾患にかかる検査を提供している。</t>
    <rPh sb="0" eb="4">
      <t>ニホンユウスウ</t>
    </rPh>
    <rPh sb="5" eb="7">
      <t>セツビ</t>
    </rPh>
    <rPh sb="8" eb="11">
      <t>センモンイ</t>
    </rPh>
    <rPh sb="12" eb="13">
      <t>ソナ</t>
    </rPh>
    <rPh sb="17" eb="21">
      <t>センモンシセツ</t>
    </rPh>
    <rPh sb="34" eb="36">
      <t>シッカン</t>
    </rPh>
    <rPh sb="40" eb="42">
      <t>ケンサ</t>
    </rPh>
    <rPh sb="43" eb="45">
      <t>テイキョウ</t>
    </rPh>
    <phoneticPr fontId="11"/>
  </si>
  <si>
    <t>△△クリニックでは、～疾患に対して高度で迅速な治療が可能で、一般の検診では発見できない疾患の検査を提供できる。当施設の～疾患専門医の医療技術は、日本でも随一の高い技術で、当該医師による検査結果を踏まえた診察や、治療が必要な場合は当施設で当該医師の治療が可能であることは、医療技術に付加価値があり、代替困難と考える。また、健幸都市を掲げる草津市において、健康に関わる専門性の高い検査の提供は、草津市と相当程度の関連性があるといえる。</t>
    <rPh sb="26" eb="28">
      <t>カノウ</t>
    </rPh>
    <rPh sb="43" eb="45">
      <t>シッカン</t>
    </rPh>
    <rPh sb="46" eb="48">
      <t>ケンサ</t>
    </rPh>
    <rPh sb="49" eb="51">
      <t>テイキョウ</t>
    </rPh>
    <rPh sb="66" eb="68">
      <t>イリョウ</t>
    </rPh>
    <rPh sb="68" eb="70">
      <t>ギジュツ</t>
    </rPh>
    <rPh sb="72" eb="74">
      <t>ニホン</t>
    </rPh>
    <rPh sb="76" eb="78">
      <t>ズイイチ</t>
    </rPh>
    <rPh sb="79" eb="80">
      <t>タカ</t>
    </rPh>
    <rPh sb="81" eb="83">
      <t>ギジュツ</t>
    </rPh>
    <rPh sb="85" eb="87">
      <t>トウガイ</t>
    </rPh>
    <rPh sb="87" eb="89">
      <t>イシ</t>
    </rPh>
    <rPh sb="92" eb="94">
      <t>ケンサ</t>
    </rPh>
    <rPh sb="94" eb="96">
      <t>ケッカ</t>
    </rPh>
    <rPh sb="97" eb="98">
      <t>フ</t>
    </rPh>
    <rPh sb="101" eb="103">
      <t>シンサツ</t>
    </rPh>
    <rPh sb="105" eb="107">
      <t>チリョウ</t>
    </rPh>
    <rPh sb="108" eb="110">
      <t>ヒツヨウ</t>
    </rPh>
    <rPh sb="111" eb="113">
      <t>バアイ</t>
    </rPh>
    <rPh sb="114" eb="117">
      <t>トウシセツ</t>
    </rPh>
    <rPh sb="118" eb="120">
      <t>トウガイ</t>
    </rPh>
    <rPh sb="120" eb="122">
      <t>イシ</t>
    </rPh>
    <rPh sb="123" eb="125">
      <t>チリョウ</t>
    </rPh>
    <rPh sb="126" eb="128">
      <t>カノウ</t>
    </rPh>
    <rPh sb="135" eb="137">
      <t>イリョウ</t>
    </rPh>
    <rPh sb="137" eb="139">
      <t>ギジュツ</t>
    </rPh>
    <rPh sb="140" eb="144">
      <t>フカカチ</t>
    </rPh>
    <rPh sb="148" eb="152">
      <t>ダイタイコンナン</t>
    </rPh>
    <rPh sb="153" eb="154">
      <t>カンガ</t>
    </rPh>
    <rPh sb="160" eb="161">
      <t>ケン</t>
    </rPh>
    <rPh sb="168" eb="170">
      <t>クサツ</t>
    </rPh>
    <rPh sb="182" eb="185">
      <t>センモンセイ</t>
    </rPh>
    <rPh sb="186" eb="187">
      <t>タカ</t>
    </rPh>
    <rPh sb="188" eb="190">
      <t>ケンサ</t>
    </rPh>
    <rPh sb="195" eb="197">
      <t>クサツ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</si>
</sst>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6"/>
      <name val="ＭＳ Ｐゴシック"/>
      <family val="3"/>
      <charset val="128"/>
      <scheme val="minor"/>
    </font>
    <font>
      <sz val="14"/>
      <color theme="1"/>
      <name val="ＭＳ Ｐゴシック"/>
      <family val="2"/>
      <scheme val="minor"/>
    </font>
    <font>
      <sz val="14"/>
      <name val="ＭＳ Ｐゴシック"/>
      <family val="3"/>
      <charset val="128"/>
      <scheme val="minor"/>
    </font>
    <font>
      <sz val="14"/>
      <color theme="1"/>
      <name val="ＭＳ Ｐゴシック"/>
      <family val="3"/>
      <charset val="128"/>
    </font>
    <font>
      <sz val="14"/>
      <name val="ＭＳ Ｐゴシック"/>
      <family val="3"/>
      <charset val="128"/>
    </font>
    <font>
      <sz val="14"/>
      <color theme="1"/>
      <name val="ＭＳ Ｐ明朝"/>
      <family val="1"/>
      <charset val="128"/>
    </font>
    <font>
      <sz val="11"/>
      <color theme="1"/>
      <name val="ＭＳ Ｐ明朝"/>
      <family val="1"/>
      <charset val="128"/>
    </font>
    <font>
      <sz val="11"/>
      <color theme="1"/>
      <name val="ＭＳ Ｐゴシック"/>
      <family val="2"/>
      <scheme val="minor"/>
    </font>
    <font>
      <sz val="16"/>
      <color theme="1"/>
      <name val="ＭＳ Ｐゴシック"/>
      <family val="2"/>
      <scheme val="minor"/>
    </font>
    <font>
      <sz val="18"/>
      <color theme="1"/>
      <name val="ＭＳ Ｐゴシック"/>
      <family val="3"/>
      <charset val="128"/>
      <scheme val="minor"/>
    </font>
    <font>
      <sz val="16"/>
      <color theme="1"/>
      <name val="ＭＳ Ｐゴシック"/>
      <family val="3"/>
      <charset val="128"/>
      <scheme val="minor"/>
    </font>
    <font>
      <sz val="18"/>
      <color theme="1"/>
      <name val="ＭＳ Ｐゴシック"/>
      <family val="2"/>
      <scheme val="minor"/>
    </font>
    <font>
      <u/>
      <sz val="11"/>
      <color theme="10"/>
      <name val="ＭＳ Ｐゴシック"/>
      <family val="2"/>
      <scheme val="minor"/>
    </font>
    <font>
      <sz val="12"/>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s>
  <borders count="57">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auto="1"/>
      </top>
      <bottom style="hair">
        <color auto="1"/>
      </bottom>
      <diagonal/>
    </border>
    <border>
      <left/>
      <right style="medium">
        <color indexed="64"/>
      </right>
      <top/>
      <bottom style="hair">
        <color auto="1"/>
      </bottom>
      <diagonal/>
    </border>
    <border>
      <left style="thin">
        <color auto="1"/>
      </left>
      <right/>
      <top style="hair">
        <color indexed="64"/>
      </top>
      <bottom/>
      <diagonal/>
    </border>
    <border>
      <left/>
      <right/>
      <top style="hair">
        <color indexed="64"/>
      </top>
      <bottom/>
      <diagonal/>
    </border>
    <border>
      <left/>
      <right style="medium">
        <color indexed="64"/>
      </right>
      <top style="hair">
        <color auto="1"/>
      </top>
      <bottom/>
      <diagonal/>
    </border>
    <border>
      <left/>
      <right style="medium">
        <color indexed="64"/>
      </right>
      <top/>
      <bottom style="medium">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4" fillId="0" borderId="0" applyNumberFormat="0" applyFill="0" applyBorder="0" applyAlignment="0" applyProtection="0"/>
  </cellStyleXfs>
  <cellXfs count="212">
    <xf numFmtId="0" fontId="0" fillId="0" borderId="0" xfId="0">
      <alignment vertical="center"/>
    </xf>
    <xf numFmtId="0" fontId="0" fillId="0" borderId="0" xfId="0" applyAlignment="1">
      <alignment horizontal="right" vertical="center"/>
    </xf>
    <xf numFmtId="176" fontId="0" fillId="0" borderId="0" xfId="0" applyNumberForma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0" xfId="0" applyFont="1" applyFill="1" applyBorder="1" applyAlignment="1">
      <alignment horizontal="center" vertical="center"/>
    </xf>
    <xf numFmtId="0" fontId="19" fillId="0" borderId="0" xfId="2" applyAlignment="1">
      <alignment vertical="center"/>
    </xf>
    <xf numFmtId="0" fontId="19" fillId="0" borderId="0" xfId="2" applyAlignment="1">
      <alignment horizontal="center" vertical="center"/>
    </xf>
    <xf numFmtId="0" fontId="20" fillId="0" borderId="0" xfId="2" applyFont="1" applyAlignment="1">
      <alignment horizontal="center" vertical="center"/>
    </xf>
    <xf numFmtId="0" fontId="22" fillId="0" borderId="0" xfId="2" applyFont="1" applyAlignment="1">
      <alignment horizontal="center" vertical="center"/>
    </xf>
    <xf numFmtId="0" fontId="19" fillId="0" borderId="0" xfId="2" applyAlignment="1">
      <alignment horizontal="center" vertical="center" wrapText="1"/>
    </xf>
    <xf numFmtId="0" fontId="0" fillId="0" borderId="3" xfId="0" applyBorder="1" applyAlignment="1">
      <alignment vertical="center" wrapText="1"/>
    </xf>
    <xf numFmtId="0" fontId="0" fillId="0" borderId="1" xfId="0" applyBorder="1" applyAlignment="1">
      <alignment vertical="center" wrapText="1"/>
    </xf>
    <xf numFmtId="0" fontId="10" fillId="0" borderId="0" xfId="0" applyFont="1">
      <alignment vertical="center"/>
    </xf>
    <xf numFmtId="0" fontId="0" fillId="0" borderId="50" xfId="0" applyBorder="1">
      <alignment vertical="center"/>
    </xf>
    <xf numFmtId="0" fontId="0" fillId="0" borderId="47" xfId="0" applyBorder="1">
      <alignment vertical="center"/>
    </xf>
    <xf numFmtId="0" fontId="0" fillId="0" borderId="3" xfId="0" applyBorder="1">
      <alignment vertical="center"/>
    </xf>
    <xf numFmtId="0" fontId="0" fillId="0" borderId="1" xfId="0" applyBorder="1">
      <alignment vertical="center"/>
    </xf>
    <xf numFmtId="0" fontId="0" fillId="0" borderId="6" xfId="0" applyBorder="1">
      <alignment vertical="center"/>
    </xf>
    <xf numFmtId="0" fontId="0" fillId="0" borderId="12" xfId="0" applyBorder="1">
      <alignment vertical="center"/>
    </xf>
    <xf numFmtId="0" fontId="22" fillId="0" borderId="0" xfId="2" applyFont="1" applyAlignment="1">
      <alignment horizontal="center" vertical="center"/>
    </xf>
    <xf numFmtId="0" fontId="0" fillId="0" borderId="0" xfId="0">
      <alignment vertical="center"/>
    </xf>
    <xf numFmtId="0" fontId="13" fillId="0" borderId="0" xfId="2" applyFont="1" applyAlignment="1">
      <alignment horizontal="center" vertical="center"/>
    </xf>
    <xf numFmtId="0" fontId="8" fillId="0" borderId="0" xfId="2" applyFont="1" applyAlignment="1">
      <alignment horizontal="center" vertical="center"/>
    </xf>
    <xf numFmtId="0" fontId="21" fillId="0" borderId="0" xfId="2" applyFont="1" applyAlignment="1">
      <alignment horizontal="center" vertical="center"/>
    </xf>
    <xf numFmtId="0" fontId="12" fillId="0" borderId="0" xfId="2" applyFont="1" applyAlignment="1">
      <alignment horizontal="left" vertical="center"/>
    </xf>
    <xf numFmtId="0" fontId="5" fillId="0" borderId="0" xfId="2" applyFont="1" applyAlignment="1">
      <alignment horizontal="center" vertical="center" wrapText="1"/>
    </xf>
    <xf numFmtId="0" fontId="22" fillId="0" borderId="0" xfId="2" applyFont="1" applyAlignment="1">
      <alignment horizontal="center" vertical="center"/>
    </xf>
    <xf numFmtId="0" fontId="23" fillId="0" borderId="0" xfId="2" applyFont="1" applyAlignment="1">
      <alignment horizontal="center" vertical="center"/>
    </xf>
    <xf numFmtId="0" fontId="8" fillId="6" borderId="5" xfId="2" applyFont="1" applyFill="1" applyBorder="1" applyAlignment="1">
      <alignment horizontal="center" vertical="center"/>
    </xf>
    <xf numFmtId="0" fontId="8" fillId="6" borderId="5" xfId="2" applyFont="1" applyFill="1" applyBorder="1" applyAlignment="1">
      <alignment horizontal="center" vertical="center" wrapText="1"/>
    </xf>
    <xf numFmtId="0" fontId="17" fillId="0" borderId="0" xfId="2" applyFont="1" applyAlignment="1">
      <alignment horizontal="center" vertical="center"/>
    </xf>
    <xf numFmtId="0" fontId="14" fillId="6" borderId="39" xfId="2" applyFont="1" applyFill="1" applyBorder="1" applyAlignment="1">
      <alignment horizontal="center" vertical="center"/>
    </xf>
    <xf numFmtId="0" fontId="15" fillId="0" borderId="39" xfId="2" applyFont="1" applyBorder="1" applyAlignment="1">
      <alignment vertical="center" wrapText="1"/>
    </xf>
    <xf numFmtId="0" fontId="16" fillId="0" borderId="39" xfId="2" applyFont="1" applyBorder="1" applyAlignment="1">
      <alignment vertical="center" wrapText="1"/>
    </xf>
    <xf numFmtId="0" fontId="14" fillId="6" borderId="1" xfId="2" applyFont="1" applyFill="1" applyBorder="1" applyAlignment="1">
      <alignment horizontal="center" vertical="center"/>
    </xf>
    <xf numFmtId="0" fontId="16" fillId="0" borderId="1" xfId="2" applyFont="1" applyBorder="1" applyAlignment="1">
      <alignment vertical="center" wrapText="1"/>
    </xf>
    <xf numFmtId="0" fontId="15" fillId="0" borderId="1" xfId="2" applyFont="1" applyBorder="1" applyAlignment="1">
      <alignment vertical="center" wrapText="1"/>
    </xf>
    <xf numFmtId="0" fontId="8" fillId="6" borderId="1" xfId="2" applyFont="1" applyFill="1" applyBorder="1" applyAlignment="1">
      <alignment horizontal="center" vertical="center"/>
    </xf>
    <xf numFmtId="0" fontId="14" fillId="0" borderId="1" xfId="2" applyFont="1" applyBorder="1" applyAlignment="1">
      <alignment vertical="center" wrapText="1"/>
    </xf>
    <xf numFmtId="0" fontId="15" fillId="3" borderId="1" xfId="2" applyFont="1" applyFill="1" applyBorder="1" applyAlignment="1">
      <alignment vertical="center" wrapText="1"/>
    </xf>
    <xf numFmtId="0" fontId="8" fillId="6" borderId="1" xfId="2" applyFont="1" applyFill="1" applyBorder="1" applyAlignment="1">
      <alignment horizontal="center" vertical="center" wrapText="1"/>
    </xf>
    <xf numFmtId="0" fontId="14" fillId="6" borderId="1" xfId="2" applyFont="1" applyFill="1" applyBorder="1" applyAlignment="1">
      <alignment horizontal="center" vertical="center" wrapText="1"/>
    </xf>
    <xf numFmtId="0" fontId="17" fillId="3" borderId="0" xfId="2" applyFont="1" applyFill="1" applyAlignment="1">
      <alignment horizontal="center" vertical="center"/>
    </xf>
    <xf numFmtId="0" fontId="18" fillId="0" borderId="0" xfId="2" applyFont="1" applyAlignment="1">
      <alignment vertical="center"/>
    </xf>
    <xf numFmtId="0" fontId="14" fillId="6" borderId="23" xfId="2" applyFont="1" applyFill="1" applyBorder="1" applyAlignment="1">
      <alignment horizontal="center" vertical="center"/>
    </xf>
    <xf numFmtId="0" fontId="15" fillId="0" borderId="43" xfId="2" applyFont="1" applyBorder="1" applyAlignment="1">
      <alignment horizontal="left" vertical="center" wrapText="1"/>
    </xf>
    <xf numFmtId="0" fontId="8" fillId="0" borderId="43" xfId="2" applyFont="1" applyBorder="1" applyAlignment="1">
      <alignment horizontal="left" vertical="center" wrapText="1"/>
    </xf>
    <xf numFmtId="0" fontId="16" fillId="0" borderId="43" xfId="2" applyFont="1" applyBorder="1" applyAlignment="1">
      <alignment vertical="center" wrapText="1"/>
    </xf>
    <xf numFmtId="0" fontId="22" fillId="0" borderId="0" xfId="2" applyFont="1" applyAlignment="1">
      <alignment horizontal="left" vertical="center"/>
    </xf>
    <xf numFmtId="0" fontId="8" fillId="7" borderId="5" xfId="2" applyFont="1" applyFill="1" applyBorder="1" applyAlignment="1">
      <alignment horizontal="center" vertical="center" wrapText="1"/>
    </xf>
    <xf numFmtId="0" fontId="15" fillId="8" borderId="39" xfId="2" applyFont="1" applyFill="1" applyBorder="1" applyAlignment="1">
      <alignment vertical="center" wrapText="1"/>
    </xf>
    <xf numFmtId="0" fontId="16" fillId="8" borderId="39" xfId="2" applyFont="1" applyFill="1" applyBorder="1" applyAlignment="1">
      <alignment vertical="center" wrapText="1"/>
    </xf>
    <xf numFmtId="0" fontId="15" fillId="8" borderId="1" xfId="2" applyFont="1" applyFill="1" applyBorder="1" applyAlignment="1">
      <alignment vertical="center" wrapText="1"/>
    </xf>
    <xf numFmtId="0" fontId="16" fillId="8" borderId="1" xfId="2" applyFont="1" applyFill="1" applyBorder="1" applyAlignment="1">
      <alignment vertical="center" wrapText="1"/>
    </xf>
    <xf numFmtId="0" fontId="16" fillId="4" borderId="1" xfId="2" applyFont="1" applyFill="1" applyBorder="1" applyAlignment="1">
      <alignment vertical="center" wrapText="1"/>
    </xf>
    <xf numFmtId="0" fontId="15" fillId="4" borderId="1" xfId="2" applyFont="1" applyFill="1" applyBorder="1" applyAlignment="1">
      <alignment vertical="center" wrapText="1"/>
    </xf>
    <xf numFmtId="0" fontId="14" fillId="4" borderId="1" xfId="2" applyFont="1" applyFill="1" applyBorder="1" applyAlignment="1">
      <alignment vertical="center" wrapText="1"/>
    </xf>
    <xf numFmtId="0" fontId="16" fillId="4" borderId="43" xfId="2" applyFont="1" applyFill="1" applyBorder="1" applyAlignment="1">
      <alignment vertical="center" wrapText="1"/>
    </xf>
    <xf numFmtId="0" fontId="10" fillId="9" borderId="14"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0" fillId="0" borderId="42" xfId="0" applyFill="1" applyBorder="1" applyAlignment="1">
      <alignment vertical="center" wrapText="1"/>
    </xf>
    <xf numFmtId="0" fontId="0" fillId="0" borderId="39" xfId="0" applyFill="1" applyBorder="1" applyAlignment="1">
      <alignment vertical="center" wrapText="1"/>
    </xf>
    <xf numFmtId="0" fontId="0" fillId="0" borderId="18"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2" fillId="0" borderId="18" xfId="1" applyFill="1" applyBorder="1" applyAlignment="1" applyProtection="1">
      <alignment horizontal="left" vertical="center" shrinkToFit="1"/>
      <protection locked="0"/>
    </xf>
    <xf numFmtId="0" fontId="2" fillId="0" borderId="19" xfId="1" applyFill="1" applyBorder="1" applyAlignment="1" applyProtection="1">
      <alignment horizontal="left" vertical="center" shrinkToFit="1"/>
      <protection locked="0"/>
    </xf>
    <xf numFmtId="0" fontId="2" fillId="0" borderId="20" xfId="1" applyFill="1" applyBorder="1" applyAlignment="1" applyProtection="1">
      <alignment horizontal="left" vertical="center" shrinkToFi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6" fillId="9" borderId="23" xfId="0" applyFont="1" applyFill="1" applyBorder="1" applyAlignment="1">
      <alignment horizontal="center" vertical="center" wrapText="1"/>
    </xf>
    <xf numFmtId="0" fontId="6" fillId="9" borderId="23" xfId="0" applyFont="1" applyFill="1" applyBorder="1" applyAlignment="1">
      <alignment horizontal="center" vertical="center"/>
    </xf>
    <xf numFmtId="0" fontId="6" fillId="9" borderId="24" xfId="0" applyFont="1" applyFill="1" applyBorder="1" applyAlignment="1">
      <alignment horizontal="center" vertical="center"/>
    </xf>
    <xf numFmtId="0" fontId="6" fillId="9" borderId="3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21" xfId="0" applyFont="1" applyFill="1" applyBorder="1" applyAlignment="1">
      <alignment horizontal="center" vertical="center"/>
    </xf>
    <xf numFmtId="0" fontId="6" fillId="9" borderId="32"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22"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24"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30" xfId="0" applyFont="1" applyFill="1" applyBorder="1" applyAlignment="1">
      <alignment horizontal="center" vertical="center"/>
    </xf>
    <xf numFmtId="0" fontId="6" fillId="9" borderId="29" xfId="0" applyFont="1" applyFill="1" applyBorder="1" applyAlignment="1">
      <alignment horizontal="center" vertical="center"/>
    </xf>
    <xf numFmtId="0" fontId="0" fillId="0" borderId="21"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8" fillId="0" borderId="1" xfId="0" applyFont="1" applyBorder="1" applyAlignment="1" applyProtection="1">
      <alignment horizontal="center" vertical="center"/>
      <protection locked="0"/>
    </xf>
    <xf numFmtId="0" fontId="29" fillId="9" borderId="2" xfId="0" applyFont="1" applyFill="1" applyBorder="1" applyAlignment="1">
      <alignment horizontal="center" vertical="center" shrinkToFit="1"/>
    </xf>
    <xf numFmtId="0" fontId="29" fillId="9" borderId="4" xfId="0" applyFont="1" applyFill="1" applyBorder="1" applyAlignment="1">
      <alignment horizontal="center" vertical="center" shrinkToFit="1"/>
    </xf>
    <xf numFmtId="0" fontId="29" fillId="9" borderId="3" xfId="0" applyFont="1" applyFill="1" applyBorder="1" applyAlignment="1">
      <alignment horizontal="center" vertical="center" shrinkToFit="1"/>
    </xf>
    <xf numFmtId="0" fontId="7" fillId="0" borderId="1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3" fontId="28" fillId="9" borderId="13" xfId="0" quotePrefix="1" applyNumberFormat="1" applyFont="1" applyFill="1" applyBorder="1" applyAlignment="1">
      <alignment horizontal="center" vertical="center"/>
    </xf>
    <xf numFmtId="3" fontId="28" fillId="9" borderId="28" xfId="0" applyNumberFormat="1" applyFont="1" applyFill="1" applyBorder="1" applyAlignment="1">
      <alignment horizontal="center" vertical="center"/>
    </xf>
    <xf numFmtId="3" fontId="28" fillId="9" borderId="6" xfId="0" applyNumberFormat="1" applyFont="1" applyFill="1" applyBorder="1" applyAlignment="1">
      <alignment horizontal="center" vertical="center"/>
    </xf>
    <xf numFmtId="0" fontId="29" fillId="9" borderId="13" xfId="0" applyFont="1" applyFill="1" applyBorder="1" applyAlignment="1">
      <alignment horizontal="center" vertical="center" shrinkToFit="1"/>
    </xf>
    <xf numFmtId="0" fontId="29" fillId="9" borderId="28" xfId="0" applyFont="1" applyFill="1" applyBorder="1" applyAlignment="1">
      <alignment horizontal="center" vertical="center" shrinkToFit="1"/>
    </xf>
    <xf numFmtId="0" fontId="29" fillId="9" borderId="6" xfId="0" applyFont="1" applyFill="1" applyBorder="1" applyAlignment="1">
      <alignment horizontal="center" vertical="center" shrinkToFit="1"/>
    </xf>
    <xf numFmtId="0" fontId="8" fillId="0" borderId="12" xfId="0"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wrapText="1"/>
      <protection locked="0"/>
    </xf>
    <xf numFmtId="176" fontId="5" fillId="0" borderId="1" xfId="0" applyNumberFormat="1" applyFont="1" applyBorder="1" applyAlignment="1" applyProtection="1">
      <alignment horizontal="center" vertical="center"/>
      <protection locked="0"/>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3" xfId="0" applyFill="1" applyBorder="1" applyAlignment="1">
      <alignment horizontal="center" vertical="center" shrinkToFit="1"/>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3" fontId="14" fillId="9" borderId="13" xfId="0" quotePrefix="1" applyNumberFormat="1" applyFont="1" applyFill="1" applyBorder="1" applyAlignment="1">
      <alignment horizontal="center" vertical="center"/>
    </xf>
    <xf numFmtId="3" fontId="14" fillId="9" borderId="28" xfId="0" applyNumberFormat="1" applyFont="1" applyFill="1" applyBorder="1" applyAlignment="1">
      <alignment horizontal="center" vertical="center"/>
    </xf>
    <xf numFmtId="3" fontId="14" fillId="9" borderId="6" xfId="0" applyNumberFormat="1" applyFont="1" applyFill="1" applyBorder="1" applyAlignment="1">
      <alignment horizontal="center" vertical="center"/>
    </xf>
    <xf numFmtId="176" fontId="26" fillId="0" borderId="1" xfId="0" applyNumberFormat="1" applyFont="1" applyBorder="1" applyAlignment="1" applyProtection="1">
      <alignment horizontal="center" vertical="center"/>
      <protection locked="0"/>
    </xf>
    <xf numFmtId="0" fontId="6" fillId="9" borderId="18"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0" fillId="0" borderId="40" xfId="0" applyFill="1" applyBorder="1" applyAlignment="1" applyProtection="1">
      <alignment horizontal="left" vertical="center" wrapText="1" shrinkToFit="1"/>
      <protection locked="0"/>
    </xf>
    <xf numFmtId="0" fontId="0" fillId="0" borderId="41" xfId="0" applyFill="1" applyBorder="1" applyAlignment="1" applyProtection="1">
      <alignment horizontal="left" vertical="center" wrapText="1" shrinkToFit="1"/>
      <protection locked="0"/>
    </xf>
    <xf numFmtId="0" fontId="0" fillId="0" borderId="42" xfId="0" applyFill="1" applyBorder="1" applyAlignment="1" applyProtection="1">
      <alignment horizontal="left" vertical="center" wrapText="1" shrinkToFit="1"/>
      <protection locked="0"/>
    </xf>
    <xf numFmtId="0" fontId="0" fillId="0" borderId="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27" fillId="9" borderId="2" xfId="0" applyFont="1" applyFill="1" applyBorder="1" applyAlignment="1">
      <alignment horizontal="center" vertical="center" shrinkToFit="1"/>
    </xf>
    <xf numFmtId="0" fontId="27" fillId="9" borderId="4" xfId="0" applyFont="1" applyFill="1" applyBorder="1" applyAlignment="1">
      <alignment horizontal="center" vertical="center" shrinkToFit="1"/>
    </xf>
    <xf numFmtId="0" fontId="27" fillId="9" borderId="3" xfId="0" applyFont="1" applyFill="1" applyBorder="1" applyAlignment="1">
      <alignment horizontal="center" vertical="center" shrinkToFit="1"/>
    </xf>
    <xf numFmtId="0" fontId="10" fillId="9" borderId="44" xfId="0" applyFont="1" applyFill="1" applyBorder="1" applyAlignment="1">
      <alignment horizontal="center" vertical="center"/>
    </xf>
    <xf numFmtId="0" fontId="10" fillId="9" borderId="45" xfId="0" applyFont="1" applyFill="1" applyBorder="1" applyAlignment="1">
      <alignment horizontal="center" vertical="center"/>
    </xf>
    <xf numFmtId="0" fontId="10" fillId="9" borderId="46" xfId="0" applyFont="1" applyFill="1" applyBorder="1" applyAlignment="1">
      <alignment horizontal="center" vertical="center"/>
    </xf>
    <xf numFmtId="0" fontId="10" fillId="9" borderId="25" xfId="0" applyFont="1" applyFill="1" applyBorder="1" applyAlignment="1">
      <alignment horizontal="center" vertical="center"/>
    </xf>
    <xf numFmtId="0" fontId="10" fillId="9" borderId="26" xfId="0" applyFont="1" applyFill="1" applyBorder="1" applyAlignment="1">
      <alignment horizontal="center" vertical="center"/>
    </xf>
    <xf numFmtId="0" fontId="10" fillId="9" borderId="27" xfId="0" applyFont="1" applyFill="1" applyBorder="1" applyAlignment="1">
      <alignment horizontal="center" vertical="center"/>
    </xf>
    <xf numFmtId="3" fontId="14" fillId="9" borderId="2" xfId="0" quotePrefix="1" applyNumberFormat="1" applyFont="1" applyFill="1" applyBorder="1" applyAlignment="1">
      <alignment horizontal="center" vertical="center"/>
    </xf>
    <xf numFmtId="3" fontId="14" fillId="9" borderId="4" xfId="0" applyNumberFormat="1" applyFont="1" applyFill="1" applyBorder="1" applyAlignment="1">
      <alignment horizontal="center" vertical="center"/>
    </xf>
    <xf numFmtId="3" fontId="14" fillId="9" borderId="3" xfId="0" applyNumberFormat="1" applyFont="1" applyFill="1"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1" xfId="0" applyBorder="1" applyAlignment="1">
      <alignment horizontal="center" vertical="center" wrapText="1"/>
    </xf>
    <xf numFmtId="0" fontId="9"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8" fillId="0" borderId="12" xfId="0" applyFont="1" applyBorder="1" applyAlignment="1" applyProtection="1">
      <alignment horizontal="center" vertical="center"/>
      <protection locked="0"/>
    </xf>
    <xf numFmtId="176" fontId="5" fillId="0" borderId="12" xfId="0" applyNumberFormat="1" applyFont="1" applyBorder="1" applyAlignment="1" applyProtection="1">
      <alignment horizontal="center" vertical="center"/>
      <protection locked="0"/>
    </xf>
    <xf numFmtId="0" fontId="0" fillId="9" borderId="13" xfId="0" applyFill="1" applyBorder="1" applyAlignment="1">
      <alignment horizontal="center" vertical="center" shrinkToFit="1"/>
    </xf>
    <xf numFmtId="0" fontId="0" fillId="9" borderId="28" xfId="0" applyFill="1" applyBorder="1" applyAlignment="1">
      <alignment horizontal="center" vertical="center" shrinkToFit="1"/>
    </xf>
    <xf numFmtId="0" fontId="0" fillId="9" borderId="6" xfId="0" applyFill="1" applyBorder="1" applyAlignment="1">
      <alignment horizontal="center" vertical="center" shrinkToFit="1"/>
    </xf>
    <xf numFmtId="0" fontId="0" fillId="0" borderId="13"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9" fillId="0" borderId="47" xfId="0" applyFont="1" applyBorder="1" applyAlignment="1" applyProtection="1">
      <alignment horizontal="left" vertical="center" wrapText="1"/>
      <protection locked="0"/>
    </xf>
    <xf numFmtId="0" fontId="7" fillId="0" borderId="48" xfId="0" applyFont="1" applyBorder="1" applyAlignment="1" applyProtection="1">
      <alignment horizontal="left" vertical="center" wrapText="1"/>
      <protection locked="0"/>
    </xf>
    <xf numFmtId="0" fontId="7" fillId="0" borderId="49"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8" fillId="0" borderId="47" xfId="0" applyFont="1" applyBorder="1" applyAlignment="1" applyProtection="1">
      <alignment horizontal="center" vertical="center"/>
      <protection locked="0"/>
    </xf>
    <xf numFmtId="176" fontId="5" fillId="0" borderId="47" xfId="0" applyNumberFormat="1" applyFont="1" applyBorder="1" applyAlignment="1" applyProtection="1">
      <alignment horizontal="center" vertical="center"/>
      <protection locked="0"/>
    </xf>
    <xf numFmtId="3" fontId="14" fillId="9" borderId="48" xfId="0" quotePrefix="1" applyNumberFormat="1" applyFont="1" applyFill="1" applyBorder="1" applyAlignment="1">
      <alignment horizontal="center" vertical="center"/>
    </xf>
    <xf numFmtId="3" fontId="14" fillId="9" borderId="49" xfId="0" applyNumberFormat="1" applyFont="1" applyFill="1" applyBorder="1" applyAlignment="1">
      <alignment horizontal="center" vertical="center"/>
    </xf>
    <xf numFmtId="3" fontId="14" fillId="9" borderId="50" xfId="0" applyNumberFormat="1" applyFont="1" applyFill="1" applyBorder="1" applyAlignment="1">
      <alignment horizontal="center" vertical="center"/>
    </xf>
    <xf numFmtId="0" fontId="0" fillId="9" borderId="48" xfId="0" applyFill="1" applyBorder="1" applyAlignment="1">
      <alignment horizontal="center" vertical="center" shrinkToFit="1"/>
    </xf>
    <xf numFmtId="0" fontId="0" fillId="9" borderId="49" xfId="0" applyFill="1" applyBorder="1" applyAlignment="1">
      <alignment horizontal="center" vertical="center" shrinkToFit="1"/>
    </xf>
    <xf numFmtId="0" fontId="0" fillId="9" borderId="50" xfId="0" applyFill="1" applyBorder="1" applyAlignment="1">
      <alignment horizontal="center" vertical="center" shrinkToFit="1"/>
    </xf>
    <xf numFmtId="0" fontId="0" fillId="0" borderId="48"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0" fillId="0" borderId="13" xfId="0" applyBorder="1" applyAlignment="1">
      <alignment horizontal="center" vertical="center" wrapText="1"/>
    </xf>
    <xf numFmtId="0" fontId="0" fillId="0" borderId="28" xfId="0" applyBorder="1" applyAlignment="1">
      <alignment horizontal="center" vertical="center" wrapText="1"/>
    </xf>
    <xf numFmtId="0" fontId="0" fillId="0" borderId="52"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6" xfId="0" applyBorder="1" applyAlignment="1">
      <alignment horizontal="center" vertical="center" wrapText="1"/>
    </xf>
    <xf numFmtId="0" fontId="6" fillId="9" borderId="20" xfId="0" applyFont="1" applyFill="1" applyBorder="1" applyAlignment="1">
      <alignment horizontal="center" vertical="center" wrapText="1"/>
    </xf>
    <xf numFmtId="0" fontId="0" fillId="0" borderId="4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51" xfId="0" applyFill="1" applyBorder="1" applyAlignment="1">
      <alignment horizontal="center" vertical="center" wrapText="1"/>
    </xf>
    <xf numFmtId="176" fontId="7" fillId="2" borderId="15" xfId="0" applyNumberFormat="1" applyFont="1" applyFill="1" applyBorder="1" applyAlignment="1">
      <alignment horizontal="left" vertical="center" wrapText="1"/>
    </xf>
    <xf numFmtId="176" fontId="7" fillId="2" borderId="16" xfId="0" applyNumberFormat="1" applyFont="1" applyFill="1" applyBorder="1" applyAlignment="1">
      <alignment horizontal="left" vertical="center" wrapText="1"/>
    </xf>
    <xf numFmtId="176" fontId="7" fillId="2" borderId="17" xfId="0" applyNumberFormat="1" applyFont="1" applyFill="1" applyBorder="1" applyAlignment="1">
      <alignment horizontal="left" vertical="center" wrapText="1"/>
    </xf>
    <xf numFmtId="0" fontId="3" fillId="5" borderId="33" xfId="0" applyFont="1" applyFill="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176" fontId="7" fillId="2" borderId="5" xfId="0" applyNumberFormat="1" applyFont="1" applyFill="1" applyBorder="1" applyAlignment="1">
      <alignment horizontal="left" vertical="center" wrapText="1"/>
    </xf>
    <xf numFmtId="176" fontId="7" fillId="2" borderId="36" xfId="0" applyNumberFormat="1" applyFont="1" applyFill="1" applyBorder="1" applyAlignment="1">
      <alignment horizontal="left" vertical="center" wrapText="1"/>
    </xf>
    <xf numFmtId="176" fontId="7" fillId="3" borderId="5" xfId="0" applyNumberFormat="1" applyFont="1" applyFill="1" applyBorder="1" applyAlignment="1">
      <alignment horizontal="left" vertical="center" wrapText="1"/>
    </xf>
    <xf numFmtId="176" fontId="7" fillId="3" borderId="36" xfId="0" applyNumberFormat="1" applyFont="1" applyFill="1" applyBorder="1" applyAlignment="1">
      <alignment horizontal="left" vertical="center" wrapText="1"/>
    </xf>
    <xf numFmtId="176" fontId="7" fillId="2" borderId="37" xfId="0" applyNumberFormat="1" applyFont="1" applyFill="1" applyBorder="1" applyAlignment="1">
      <alignment horizontal="left" vertical="center" wrapText="1"/>
    </xf>
    <xf numFmtId="176" fontId="7" fillId="2" borderId="38" xfId="0" applyNumberFormat="1"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protection locked="0"/>
    </xf>
    <xf numFmtId="176" fontId="26" fillId="0" borderId="1" xfId="0" applyNumberFormat="1" applyFont="1" applyFill="1" applyBorder="1" applyAlignment="1" applyProtection="1">
      <alignment horizontal="center" vertical="center"/>
      <protection locked="0"/>
    </xf>
    <xf numFmtId="0" fontId="0" fillId="0" borderId="2" xfId="0" applyFill="1" applyBorder="1" applyAlignment="1" applyProtection="1">
      <alignment horizontal="left" vertical="center" wrapText="1" shrinkToFit="1"/>
      <protection locked="0"/>
    </xf>
    <xf numFmtId="0" fontId="0" fillId="0" borderId="4" xfId="0" applyFill="1" applyBorder="1" applyAlignment="1" applyProtection="1">
      <alignment horizontal="left" vertical="center" shrinkToFit="1"/>
      <protection locked="0"/>
    </xf>
    <xf numFmtId="0" fontId="0" fillId="0" borderId="3" xfId="0" applyFill="1" applyBorder="1" applyAlignment="1" applyProtection="1">
      <alignment horizontal="left" vertical="center" shrinkToFit="1"/>
      <protection locked="0"/>
    </xf>
    <xf numFmtId="0" fontId="0" fillId="0" borderId="3" xfId="0" applyFill="1" applyBorder="1" applyAlignment="1">
      <alignment vertical="center" wrapText="1"/>
    </xf>
    <xf numFmtId="0" fontId="0" fillId="0" borderId="1" xfId="0" applyFill="1" applyBorder="1" applyAlignment="1">
      <alignment vertical="center" wrapText="1"/>
    </xf>
  </cellXfs>
  <cellStyles count="6">
    <cellStyle name="パーセント 2" xfId="4"/>
    <cellStyle name="ハイパーリンク" xfId="1" builtinId="8"/>
    <cellStyle name="ハイパーリンク 2" xfId="5"/>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35</xdr:col>
      <xdr:colOff>36105</xdr:colOff>
      <xdr:row>1</xdr:row>
      <xdr:rowOff>44823</xdr:rowOff>
    </xdr:from>
    <xdr:to>
      <xdr:col>50</xdr:col>
      <xdr:colOff>594234</xdr:colOff>
      <xdr:row>20</xdr:row>
      <xdr:rowOff>644338</xdr:rowOff>
    </xdr:to>
    <xdr:pic>
      <xdr:nvPicPr>
        <xdr:cNvPr id="4" name="図 3">
          <a:extLst>
            <a:ext uri="{FF2B5EF4-FFF2-40B4-BE49-F238E27FC236}">
              <a16:creationId xmlns:a16="http://schemas.microsoft.com/office/drawing/2014/main" id="{3C77B38E-5764-FB5C-8874-E43F3B442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62605" y="414617"/>
          <a:ext cx="8379835" cy="13581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2"/>
  <sheetViews>
    <sheetView showGridLines="0" tabSelected="1" view="pageBreakPreview" topLeftCell="A9" zoomScaleNormal="100" zoomScaleSheetLayoutView="100" workbookViewId="0">
      <selection activeCell="B12" sqref="B12:F12"/>
    </sheetView>
  </sheetViews>
  <sheetFormatPr defaultRowHeight="13.5" x14ac:dyDescent="0.15"/>
  <cols>
    <col min="1" max="1" width="4.125" customWidth="1"/>
    <col min="2" max="6" width="5.875" customWidth="1"/>
    <col min="7" max="12" width="9" customWidth="1"/>
    <col min="13" max="16" width="6" customWidth="1"/>
    <col min="17" max="17" width="5.5" customWidth="1"/>
    <col min="18" max="20" width="8" customWidth="1"/>
    <col min="21" max="21" width="4.125" customWidth="1"/>
    <col min="22" max="23" width="6.875" customWidth="1"/>
    <col min="24" max="27" width="12.75" customWidth="1"/>
    <col min="28" max="28" width="48.5" customWidth="1"/>
    <col min="29" max="29" width="48.375" customWidth="1"/>
    <col min="30" max="34" width="12.5" customWidth="1"/>
    <col min="35" max="42" width="4.375" customWidth="1"/>
  </cols>
  <sheetData>
    <row r="1" spans="1:50" ht="29.25" customHeight="1" thickBot="1" x14ac:dyDescent="0.2">
      <c r="AX1" s="14" t="s">
        <v>103</v>
      </c>
    </row>
    <row r="2" spans="1:50" ht="27.75" customHeight="1" x14ac:dyDescent="0.15">
      <c r="A2" s="137" t="s">
        <v>9</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9"/>
    </row>
    <row r="3" spans="1:50" ht="27.75" customHeight="1" x14ac:dyDescent="0.15">
      <c r="A3" s="79" t="s">
        <v>0</v>
      </c>
      <c r="B3" s="80"/>
      <c r="C3" s="80"/>
      <c r="D3" s="81"/>
      <c r="E3" s="67"/>
      <c r="F3" s="68"/>
      <c r="G3" s="68"/>
      <c r="H3" s="68"/>
      <c r="I3" s="68"/>
      <c r="J3" s="68"/>
      <c r="K3" s="68"/>
      <c r="L3" s="68"/>
      <c r="M3" s="68"/>
      <c r="N3" s="68"/>
      <c r="O3" s="68"/>
      <c r="P3" s="68"/>
      <c r="Q3" s="68"/>
      <c r="R3" s="68"/>
      <c r="S3" s="68"/>
      <c r="T3" s="68"/>
      <c r="U3" s="68"/>
      <c r="V3" s="68"/>
      <c r="W3" s="92"/>
      <c r="X3" s="85" t="s">
        <v>1</v>
      </c>
      <c r="Y3" s="80"/>
      <c r="Z3" s="80"/>
      <c r="AA3" s="81"/>
      <c r="AB3" s="67"/>
      <c r="AC3" s="68"/>
      <c r="AD3" s="68"/>
      <c r="AE3" s="68"/>
      <c r="AF3" s="68"/>
      <c r="AG3" s="68"/>
      <c r="AH3" s="69"/>
    </row>
    <row r="4" spans="1:50" ht="27.75" customHeight="1" x14ac:dyDescent="0.15">
      <c r="A4" s="79" t="s">
        <v>2</v>
      </c>
      <c r="B4" s="80"/>
      <c r="C4" s="80"/>
      <c r="D4" s="81"/>
      <c r="E4" s="67"/>
      <c r="F4" s="68"/>
      <c r="G4" s="68"/>
      <c r="H4" s="68"/>
      <c r="I4" s="68"/>
      <c r="J4" s="68"/>
      <c r="K4" s="68"/>
      <c r="L4" s="68"/>
      <c r="M4" s="68"/>
      <c r="N4" s="68"/>
      <c r="O4" s="68"/>
      <c r="P4" s="68"/>
      <c r="Q4" s="68"/>
      <c r="R4" s="68"/>
      <c r="S4" s="68"/>
      <c r="T4" s="68"/>
      <c r="U4" s="68"/>
      <c r="V4" s="68"/>
      <c r="W4" s="92"/>
      <c r="X4" s="85" t="s">
        <v>3</v>
      </c>
      <c r="Y4" s="80"/>
      <c r="Z4" s="80"/>
      <c r="AA4" s="81"/>
      <c r="AB4" s="67"/>
      <c r="AC4" s="68"/>
      <c r="AD4" s="68"/>
      <c r="AE4" s="68"/>
      <c r="AF4" s="68"/>
      <c r="AG4" s="68"/>
      <c r="AH4" s="69"/>
    </row>
    <row r="5" spans="1:50" ht="27.75" customHeight="1" x14ac:dyDescent="0.15">
      <c r="A5" s="79" t="s">
        <v>4</v>
      </c>
      <c r="B5" s="80"/>
      <c r="C5" s="80"/>
      <c r="D5" s="81"/>
      <c r="E5" s="67"/>
      <c r="F5" s="68"/>
      <c r="G5" s="68"/>
      <c r="H5" s="68"/>
      <c r="I5" s="68"/>
      <c r="J5" s="68"/>
      <c r="K5" s="68"/>
      <c r="L5" s="68"/>
      <c r="M5" s="68"/>
      <c r="N5" s="68"/>
      <c r="O5" s="68"/>
      <c r="P5" s="68"/>
      <c r="Q5" s="68"/>
      <c r="R5" s="68"/>
      <c r="S5" s="68"/>
      <c r="T5" s="68"/>
      <c r="U5" s="68"/>
      <c r="V5" s="68"/>
      <c r="W5" s="92"/>
      <c r="X5" s="85" t="s">
        <v>5</v>
      </c>
      <c r="Y5" s="80"/>
      <c r="Z5" s="80"/>
      <c r="AA5" s="81"/>
      <c r="AB5" s="67"/>
      <c r="AC5" s="68"/>
      <c r="AD5" s="68"/>
      <c r="AE5" s="68"/>
      <c r="AF5" s="68"/>
      <c r="AG5" s="68"/>
      <c r="AH5" s="69"/>
    </row>
    <row r="6" spans="1:50" ht="27.75" customHeight="1" x14ac:dyDescent="0.15">
      <c r="A6" s="79" t="s">
        <v>6</v>
      </c>
      <c r="B6" s="80"/>
      <c r="C6" s="80"/>
      <c r="D6" s="81"/>
      <c r="E6" s="67"/>
      <c r="F6" s="68"/>
      <c r="G6" s="68"/>
      <c r="H6" s="68"/>
      <c r="I6" s="68"/>
      <c r="J6" s="68"/>
      <c r="K6" s="68"/>
      <c r="L6" s="68"/>
      <c r="M6" s="68"/>
      <c r="N6" s="68"/>
      <c r="O6" s="68"/>
      <c r="P6" s="68"/>
      <c r="Q6" s="68"/>
      <c r="R6" s="68"/>
      <c r="S6" s="68"/>
      <c r="T6" s="68"/>
      <c r="U6" s="68"/>
      <c r="V6" s="68"/>
      <c r="W6" s="92"/>
      <c r="X6" s="85" t="s">
        <v>7</v>
      </c>
      <c r="Y6" s="80"/>
      <c r="Z6" s="80"/>
      <c r="AA6" s="81"/>
      <c r="AB6" s="70"/>
      <c r="AC6" s="71"/>
      <c r="AD6" s="71"/>
      <c r="AE6" s="71"/>
      <c r="AF6" s="71"/>
      <c r="AG6" s="71"/>
      <c r="AH6" s="72"/>
    </row>
    <row r="7" spans="1:50" ht="27.75" customHeight="1" thickBot="1" x14ac:dyDescent="0.2">
      <c r="A7" s="82" t="s">
        <v>8</v>
      </c>
      <c r="B7" s="83"/>
      <c r="C7" s="83"/>
      <c r="D7" s="84"/>
      <c r="E7" s="93"/>
      <c r="F7" s="94"/>
      <c r="G7" s="94"/>
      <c r="H7" s="94"/>
      <c r="I7" s="94"/>
      <c r="J7" s="94"/>
      <c r="K7" s="94"/>
      <c r="L7" s="94"/>
      <c r="M7" s="94"/>
      <c r="N7" s="94"/>
      <c r="O7" s="94"/>
      <c r="P7" s="94"/>
      <c r="Q7" s="94"/>
      <c r="R7" s="94"/>
      <c r="S7" s="94"/>
      <c r="T7" s="94"/>
      <c r="U7" s="94"/>
      <c r="V7" s="94"/>
      <c r="W7" s="95"/>
      <c r="X7" s="86" t="s">
        <v>12</v>
      </c>
      <c r="Y7" s="83"/>
      <c r="Z7" s="83"/>
      <c r="AA7" s="84"/>
      <c r="AB7" s="73"/>
      <c r="AC7" s="74"/>
      <c r="AD7" s="74"/>
      <c r="AE7" s="74"/>
      <c r="AF7" s="74"/>
      <c r="AG7" s="74"/>
      <c r="AH7" s="75"/>
    </row>
    <row r="8" spans="1:50" ht="18" customHeight="1" thickBot="1" x14ac:dyDescent="0.2"/>
    <row r="9" spans="1:50" ht="27" customHeight="1" x14ac:dyDescent="0.15">
      <c r="A9" s="140" t="s">
        <v>11</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2"/>
    </row>
    <row r="10" spans="1:50" ht="69" customHeight="1" x14ac:dyDescent="0.15">
      <c r="A10" s="60" t="s">
        <v>29</v>
      </c>
      <c r="B10" s="76" t="s">
        <v>145</v>
      </c>
      <c r="C10" s="77"/>
      <c r="D10" s="77"/>
      <c r="E10" s="77"/>
      <c r="F10" s="77"/>
      <c r="G10" s="87" t="s">
        <v>30</v>
      </c>
      <c r="H10" s="90"/>
      <c r="I10" s="90"/>
      <c r="J10" s="90"/>
      <c r="K10" s="90"/>
      <c r="L10" s="91"/>
      <c r="M10" s="76" t="s">
        <v>10</v>
      </c>
      <c r="N10" s="77"/>
      <c r="O10" s="76" t="s">
        <v>28</v>
      </c>
      <c r="P10" s="77"/>
      <c r="Q10" s="77"/>
      <c r="R10" s="87" t="s">
        <v>100</v>
      </c>
      <c r="S10" s="88"/>
      <c r="T10" s="89"/>
      <c r="U10" s="76" t="s">
        <v>99</v>
      </c>
      <c r="V10" s="77"/>
      <c r="W10" s="78"/>
      <c r="X10" s="125" t="s">
        <v>97</v>
      </c>
      <c r="Y10" s="126"/>
      <c r="Z10" s="126"/>
      <c r="AA10" s="127"/>
      <c r="AB10" s="61" t="s">
        <v>101</v>
      </c>
      <c r="AC10" s="62" t="s">
        <v>102</v>
      </c>
      <c r="AD10" s="125" t="s">
        <v>98</v>
      </c>
      <c r="AE10" s="126"/>
      <c r="AF10" s="126"/>
      <c r="AG10" s="126"/>
      <c r="AH10" s="185"/>
    </row>
    <row r="11" spans="1:50" ht="66" customHeight="1" x14ac:dyDescent="0.15">
      <c r="A11" s="63" t="s">
        <v>160</v>
      </c>
      <c r="B11" s="100" t="s">
        <v>157</v>
      </c>
      <c r="C11" s="100"/>
      <c r="D11" s="100"/>
      <c r="E11" s="100"/>
      <c r="F11" s="100"/>
      <c r="G11" s="101" t="s">
        <v>156</v>
      </c>
      <c r="H11" s="102"/>
      <c r="I11" s="102"/>
      <c r="J11" s="102"/>
      <c r="K11" s="102"/>
      <c r="L11" s="103"/>
      <c r="M11" s="110" t="s">
        <v>40</v>
      </c>
      <c r="N11" s="110"/>
      <c r="O11" s="111">
        <v>18000</v>
      </c>
      <c r="P11" s="111"/>
      <c r="Q11" s="111"/>
      <c r="R11" s="104">
        <f>IF(ISNUMBER(O11), IF(O11 &gt;= 3000, ROUNDUP(O11 / 30%, -3), 10000), "")</f>
        <v>60000</v>
      </c>
      <c r="S11" s="105"/>
      <c r="T11" s="106"/>
      <c r="U11" s="107" t="str">
        <f>+O11&amp;"+実費送料"</f>
        <v>18000+実費送料</v>
      </c>
      <c r="V11" s="108"/>
      <c r="W11" s="109"/>
      <c r="X11" s="128" t="s">
        <v>158</v>
      </c>
      <c r="Y11" s="129"/>
      <c r="Z11" s="129"/>
      <c r="AA11" s="130"/>
      <c r="AB11" s="65" t="s">
        <v>155</v>
      </c>
      <c r="AC11" s="66" t="s">
        <v>159</v>
      </c>
      <c r="AD11" s="186"/>
      <c r="AE11" s="187"/>
      <c r="AF11" s="187"/>
      <c r="AG11" s="187"/>
      <c r="AH11" s="188"/>
    </row>
    <row r="12" spans="1:50" ht="132" customHeight="1" x14ac:dyDescent="0.15">
      <c r="A12" s="64" t="s">
        <v>161</v>
      </c>
      <c r="B12" s="201" t="s">
        <v>162</v>
      </c>
      <c r="C12" s="201"/>
      <c r="D12" s="201"/>
      <c r="E12" s="201"/>
      <c r="F12" s="201"/>
      <c r="G12" s="202" t="s">
        <v>163</v>
      </c>
      <c r="H12" s="203"/>
      <c r="I12" s="203"/>
      <c r="J12" s="203"/>
      <c r="K12" s="203"/>
      <c r="L12" s="204"/>
      <c r="M12" s="205" t="s">
        <v>61</v>
      </c>
      <c r="N12" s="205"/>
      <c r="O12" s="206">
        <v>10000</v>
      </c>
      <c r="P12" s="206"/>
      <c r="Q12" s="206"/>
      <c r="R12" s="104">
        <f t="shared" ref="R12:R20" si="0">IF(ISNUMBER(O12), IF(O12 &gt;= 3000, ROUNDUP(O12 / 30%, -3), 10000), "")</f>
        <v>34000</v>
      </c>
      <c r="S12" s="105"/>
      <c r="T12" s="106"/>
      <c r="U12" s="97" t="str">
        <f t="shared" ref="U12:U20" si="1">+O12&amp;"+実費送料"</f>
        <v>10000+実費送料</v>
      </c>
      <c r="V12" s="98"/>
      <c r="W12" s="99"/>
      <c r="X12" s="207" t="s">
        <v>164</v>
      </c>
      <c r="Y12" s="208"/>
      <c r="Z12" s="208"/>
      <c r="AA12" s="209"/>
      <c r="AB12" s="210" t="s">
        <v>165</v>
      </c>
      <c r="AC12" s="211" t="s">
        <v>166</v>
      </c>
      <c r="AD12" s="146"/>
      <c r="AE12" s="147"/>
      <c r="AF12" s="147"/>
      <c r="AG12" s="147"/>
      <c r="AH12" s="148"/>
    </row>
    <row r="13" spans="1:50" ht="69" customHeight="1" x14ac:dyDescent="0.15">
      <c r="A13" s="64">
        <v>1</v>
      </c>
      <c r="B13" s="117"/>
      <c r="C13" s="117"/>
      <c r="D13" s="117"/>
      <c r="E13" s="117"/>
      <c r="F13" s="117"/>
      <c r="G13" s="118"/>
      <c r="H13" s="119"/>
      <c r="I13" s="119"/>
      <c r="J13" s="119"/>
      <c r="K13" s="119"/>
      <c r="L13" s="120"/>
      <c r="M13" s="96"/>
      <c r="N13" s="96"/>
      <c r="O13" s="124"/>
      <c r="P13" s="124"/>
      <c r="Q13" s="124"/>
      <c r="R13" s="121" t="str">
        <f t="shared" si="0"/>
        <v/>
      </c>
      <c r="S13" s="122"/>
      <c r="T13" s="123"/>
      <c r="U13" s="134" t="str">
        <f t="shared" si="1"/>
        <v>+実費送料</v>
      </c>
      <c r="V13" s="135"/>
      <c r="W13" s="136"/>
      <c r="X13" s="131"/>
      <c r="Y13" s="132"/>
      <c r="Z13" s="132"/>
      <c r="AA13" s="133"/>
      <c r="AB13" s="12"/>
      <c r="AC13" s="13"/>
      <c r="AD13" s="146"/>
      <c r="AE13" s="147"/>
      <c r="AF13" s="147"/>
      <c r="AG13" s="147"/>
      <c r="AH13" s="148"/>
    </row>
    <row r="14" spans="1:50" ht="69" customHeight="1" x14ac:dyDescent="0.15">
      <c r="A14" s="64">
        <v>2</v>
      </c>
      <c r="B14" s="117"/>
      <c r="C14" s="117"/>
      <c r="D14" s="117"/>
      <c r="E14" s="117"/>
      <c r="F14" s="117"/>
      <c r="G14" s="118"/>
      <c r="H14" s="119"/>
      <c r="I14" s="119"/>
      <c r="J14" s="119"/>
      <c r="K14" s="119"/>
      <c r="L14" s="120"/>
      <c r="M14" s="96"/>
      <c r="N14" s="96"/>
      <c r="O14" s="113"/>
      <c r="P14" s="113"/>
      <c r="Q14" s="113"/>
      <c r="R14" s="121" t="str">
        <f t="shared" si="0"/>
        <v/>
      </c>
      <c r="S14" s="122"/>
      <c r="T14" s="123"/>
      <c r="U14" s="114" t="str">
        <f t="shared" si="1"/>
        <v>+実費送料</v>
      </c>
      <c r="V14" s="115"/>
      <c r="W14" s="116"/>
      <c r="X14" s="131"/>
      <c r="Y14" s="132"/>
      <c r="Z14" s="132"/>
      <c r="AA14" s="133"/>
      <c r="AB14" s="12"/>
      <c r="AC14" s="13"/>
      <c r="AD14" s="146"/>
      <c r="AE14" s="147"/>
      <c r="AF14" s="147"/>
      <c r="AG14" s="147"/>
      <c r="AH14" s="148"/>
    </row>
    <row r="15" spans="1:50" ht="69" customHeight="1" x14ac:dyDescent="0.15">
      <c r="A15" s="64">
        <v>3</v>
      </c>
      <c r="B15" s="117"/>
      <c r="C15" s="117"/>
      <c r="D15" s="117"/>
      <c r="E15" s="117"/>
      <c r="F15" s="117"/>
      <c r="G15" s="118"/>
      <c r="H15" s="119"/>
      <c r="I15" s="119"/>
      <c r="J15" s="119"/>
      <c r="K15" s="119"/>
      <c r="L15" s="120"/>
      <c r="M15" s="96"/>
      <c r="N15" s="96"/>
      <c r="O15" s="113"/>
      <c r="P15" s="113"/>
      <c r="Q15" s="113"/>
      <c r="R15" s="121" t="str">
        <f t="shared" si="0"/>
        <v/>
      </c>
      <c r="S15" s="122"/>
      <c r="T15" s="123"/>
      <c r="U15" s="114" t="str">
        <f t="shared" si="1"/>
        <v>+実費送料</v>
      </c>
      <c r="V15" s="115"/>
      <c r="W15" s="116"/>
      <c r="X15" s="131"/>
      <c r="Y15" s="132"/>
      <c r="Z15" s="132"/>
      <c r="AA15" s="133"/>
      <c r="AB15" s="12"/>
      <c r="AC15" s="13"/>
      <c r="AD15" s="146"/>
      <c r="AE15" s="147"/>
      <c r="AF15" s="147"/>
      <c r="AG15" s="147"/>
      <c r="AH15" s="148"/>
    </row>
    <row r="16" spans="1:50" ht="69" customHeight="1" x14ac:dyDescent="0.15">
      <c r="A16" s="64">
        <v>4</v>
      </c>
      <c r="B16" s="112"/>
      <c r="C16" s="112"/>
      <c r="D16" s="112"/>
      <c r="E16" s="112"/>
      <c r="F16" s="112"/>
      <c r="G16" s="118"/>
      <c r="H16" s="119"/>
      <c r="I16" s="119"/>
      <c r="J16" s="119"/>
      <c r="K16" s="119"/>
      <c r="L16" s="120"/>
      <c r="M16" s="96"/>
      <c r="N16" s="96"/>
      <c r="O16" s="113"/>
      <c r="P16" s="113"/>
      <c r="Q16" s="113"/>
      <c r="R16" s="121" t="str">
        <f t="shared" si="0"/>
        <v/>
      </c>
      <c r="S16" s="122"/>
      <c r="T16" s="123"/>
      <c r="U16" s="114" t="str">
        <f t="shared" si="1"/>
        <v>+実費送料</v>
      </c>
      <c r="V16" s="115"/>
      <c r="W16" s="116"/>
      <c r="X16" s="131"/>
      <c r="Y16" s="132"/>
      <c r="Z16" s="132"/>
      <c r="AA16" s="133"/>
      <c r="AB16" s="12"/>
      <c r="AC16" s="13"/>
      <c r="AD16" s="146"/>
      <c r="AE16" s="147"/>
      <c r="AF16" s="147"/>
      <c r="AG16" s="147"/>
      <c r="AH16" s="148"/>
    </row>
    <row r="17" spans="1:34" ht="69" customHeight="1" x14ac:dyDescent="0.15">
      <c r="A17" s="64">
        <v>5</v>
      </c>
      <c r="B17" s="112"/>
      <c r="C17" s="112"/>
      <c r="D17" s="112"/>
      <c r="E17" s="112"/>
      <c r="F17" s="112"/>
      <c r="G17" s="118"/>
      <c r="H17" s="119"/>
      <c r="I17" s="119"/>
      <c r="J17" s="119"/>
      <c r="K17" s="119"/>
      <c r="L17" s="120"/>
      <c r="M17" s="96"/>
      <c r="N17" s="96"/>
      <c r="O17" s="113"/>
      <c r="P17" s="113"/>
      <c r="Q17" s="113"/>
      <c r="R17" s="121" t="str">
        <f t="shared" si="0"/>
        <v/>
      </c>
      <c r="S17" s="122"/>
      <c r="T17" s="123"/>
      <c r="U17" s="114" t="str">
        <f t="shared" si="1"/>
        <v>+実費送料</v>
      </c>
      <c r="V17" s="115"/>
      <c r="W17" s="116"/>
      <c r="X17" s="131"/>
      <c r="Y17" s="132"/>
      <c r="Z17" s="132"/>
      <c r="AA17" s="133"/>
      <c r="AB17" s="12"/>
      <c r="AC17" s="13"/>
      <c r="AD17" s="146"/>
      <c r="AE17" s="147"/>
      <c r="AF17" s="147"/>
      <c r="AG17" s="147"/>
      <c r="AH17" s="148"/>
    </row>
    <row r="18" spans="1:34" ht="69" customHeight="1" x14ac:dyDescent="0.15">
      <c r="A18" s="64">
        <v>6</v>
      </c>
      <c r="B18" s="112"/>
      <c r="C18" s="112"/>
      <c r="D18" s="112"/>
      <c r="E18" s="112"/>
      <c r="F18" s="112"/>
      <c r="G18" s="118"/>
      <c r="H18" s="119"/>
      <c r="I18" s="119"/>
      <c r="J18" s="119"/>
      <c r="K18" s="119"/>
      <c r="L18" s="120"/>
      <c r="M18" s="96"/>
      <c r="N18" s="96"/>
      <c r="O18" s="113"/>
      <c r="P18" s="113"/>
      <c r="Q18" s="113"/>
      <c r="R18" s="121" t="str">
        <f t="shared" si="0"/>
        <v/>
      </c>
      <c r="S18" s="122"/>
      <c r="T18" s="123"/>
      <c r="U18" s="114" t="str">
        <f t="shared" si="1"/>
        <v>+実費送料</v>
      </c>
      <c r="V18" s="115"/>
      <c r="W18" s="116"/>
      <c r="X18" s="131"/>
      <c r="Y18" s="132"/>
      <c r="Z18" s="132"/>
      <c r="AA18" s="133"/>
      <c r="AB18" s="12"/>
      <c r="AC18" s="13"/>
      <c r="AD18" s="146"/>
      <c r="AE18" s="147"/>
      <c r="AF18" s="147"/>
      <c r="AG18" s="147"/>
      <c r="AH18" s="148"/>
    </row>
    <row r="19" spans="1:34" ht="69" customHeight="1" x14ac:dyDescent="0.15">
      <c r="A19" s="64">
        <v>7</v>
      </c>
      <c r="B19" s="112"/>
      <c r="C19" s="112"/>
      <c r="D19" s="112"/>
      <c r="E19" s="112"/>
      <c r="F19" s="112"/>
      <c r="G19" s="118"/>
      <c r="H19" s="119"/>
      <c r="I19" s="119"/>
      <c r="J19" s="119"/>
      <c r="K19" s="119"/>
      <c r="L19" s="120"/>
      <c r="M19" s="96"/>
      <c r="N19" s="96"/>
      <c r="O19" s="113"/>
      <c r="P19" s="113"/>
      <c r="Q19" s="113"/>
      <c r="R19" s="121" t="str">
        <f t="shared" si="0"/>
        <v/>
      </c>
      <c r="S19" s="122"/>
      <c r="T19" s="123"/>
      <c r="U19" s="114" t="str">
        <f t="shared" si="1"/>
        <v>+実費送料</v>
      </c>
      <c r="V19" s="115"/>
      <c r="W19" s="116"/>
      <c r="X19" s="131"/>
      <c r="Y19" s="132"/>
      <c r="Z19" s="132"/>
      <c r="AA19" s="133"/>
      <c r="AB19" s="12"/>
      <c r="AC19" s="13"/>
      <c r="AD19" s="146"/>
      <c r="AE19" s="147"/>
      <c r="AF19" s="147"/>
      <c r="AG19" s="147"/>
      <c r="AH19" s="148"/>
    </row>
    <row r="20" spans="1:34" ht="69" customHeight="1" x14ac:dyDescent="0.15">
      <c r="A20" s="64">
        <v>8</v>
      </c>
      <c r="B20" s="112"/>
      <c r="C20" s="112"/>
      <c r="D20" s="112"/>
      <c r="E20" s="112"/>
      <c r="F20" s="112"/>
      <c r="G20" s="118"/>
      <c r="H20" s="119"/>
      <c r="I20" s="119"/>
      <c r="J20" s="119"/>
      <c r="K20" s="119"/>
      <c r="L20" s="120"/>
      <c r="M20" s="96"/>
      <c r="N20" s="96"/>
      <c r="O20" s="113"/>
      <c r="P20" s="113"/>
      <c r="Q20" s="113"/>
      <c r="R20" s="143" t="str">
        <f t="shared" si="0"/>
        <v/>
      </c>
      <c r="S20" s="144"/>
      <c r="T20" s="145"/>
      <c r="U20" s="114" t="str">
        <f t="shared" si="1"/>
        <v>+実費送料</v>
      </c>
      <c r="V20" s="115"/>
      <c r="W20" s="116"/>
      <c r="X20" s="131"/>
      <c r="Y20" s="132"/>
      <c r="Z20" s="132"/>
      <c r="AA20" s="133"/>
      <c r="AB20" s="17"/>
      <c r="AC20" s="18"/>
      <c r="AD20" s="149"/>
      <c r="AE20" s="150"/>
      <c r="AF20" s="150"/>
      <c r="AG20" s="150"/>
      <c r="AH20" s="151"/>
    </row>
    <row r="21" spans="1:34" ht="69" customHeight="1" x14ac:dyDescent="0.15">
      <c r="A21" s="64">
        <v>9</v>
      </c>
      <c r="B21" s="152"/>
      <c r="C21" s="152"/>
      <c r="D21" s="152"/>
      <c r="E21" s="152"/>
      <c r="F21" s="152"/>
      <c r="G21" s="153"/>
      <c r="H21" s="154"/>
      <c r="I21" s="154"/>
      <c r="J21" s="154"/>
      <c r="K21" s="154"/>
      <c r="L21" s="155"/>
      <c r="M21" s="156"/>
      <c r="N21" s="156"/>
      <c r="O21" s="157"/>
      <c r="P21" s="157"/>
      <c r="Q21" s="157"/>
      <c r="R21" s="121" t="str">
        <f t="shared" ref="R21:R22" si="2">IF(ISNUMBER(O21), IF(O21 &gt;= 3000, ROUNDUP(O21 / 30%, -3), 10000), "")</f>
        <v/>
      </c>
      <c r="S21" s="122"/>
      <c r="T21" s="123"/>
      <c r="U21" s="158" t="str">
        <f t="shared" ref="U21:U22" si="3">+O21&amp;"+実費送料"</f>
        <v>+実費送料</v>
      </c>
      <c r="V21" s="159"/>
      <c r="W21" s="160"/>
      <c r="X21" s="161"/>
      <c r="Y21" s="162"/>
      <c r="Z21" s="162"/>
      <c r="AA21" s="163"/>
      <c r="AB21" s="19"/>
      <c r="AC21" s="20"/>
      <c r="AD21" s="179"/>
      <c r="AE21" s="180"/>
      <c r="AF21" s="180"/>
      <c r="AG21" s="180"/>
      <c r="AH21" s="181"/>
    </row>
    <row r="22" spans="1:34" ht="69" customHeight="1" thickBot="1" x14ac:dyDescent="0.2">
      <c r="A22" s="64">
        <v>10</v>
      </c>
      <c r="B22" s="164"/>
      <c r="C22" s="164"/>
      <c r="D22" s="164"/>
      <c r="E22" s="164"/>
      <c r="F22" s="164"/>
      <c r="G22" s="165"/>
      <c r="H22" s="166"/>
      <c r="I22" s="166"/>
      <c r="J22" s="166"/>
      <c r="K22" s="166"/>
      <c r="L22" s="167"/>
      <c r="M22" s="168"/>
      <c r="N22" s="168"/>
      <c r="O22" s="169"/>
      <c r="P22" s="169"/>
      <c r="Q22" s="169"/>
      <c r="R22" s="170" t="str">
        <f t="shared" si="2"/>
        <v/>
      </c>
      <c r="S22" s="171"/>
      <c r="T22" s="172"/>
      <c r="U22" s="173" t="str">
        <f t="shared" si="3"/>
        <v>+実費送料</v>
      </c>
      <c r="V22" s="174"/>
      <c r="W22" s="175"/>
      <c r="X22" s="176"/>
      <c r="Y22" s="177"/>
      <c r="Z22" s="177"/>
      <c r="AA22" s="178"/>
      <c r="AB22" s="15"/>
      <c r="AC22" s="16"/>
      <c r="AD22" s="182"/>
      <c r="AE22" s="183"/>
      <c r="AF22" s="183"/>
      <c r="AG22" s="183"/>
      <c r="AH22" s="184"/>
    </row>
    <row r="23" spans="1:34" ht="18.75" customHeight="1" x14ac:dyDescent="0.15"/>
    <row r="24" spans="1:34" ht="18.75" customHeight="1" x14ac:dyDescent="0.15"/>
    <row r="25" spans="1:34" ht="18.75" customHeight="1" x14ac:dyDescent="0.15"/>
    <row r="26" spans="1:34" ht="18.75" customHeight="1" x14ac:dyDescent="0.15"/>
    <row r="27" spans="1:34" ht="18.75" customHeight="1" x14ac:dyDescent="0.15"/>
    <row r="28" spans="1:34" ht="18.75" customHeight="1" x14ac:dyDescent="0.15"/>
    <row r="29" spans="1:34" ht="18.75" customHeight="1" x14ac:dyDescent="0.15"/>
    <row r="30" spans="1:34" ht="18.75" customHeight="1" x14ac:dyDescent="0.15"/>
    <row r="31" spans="1:34" ht="18.75" customHeight="1" x14ac:dyDescent="0.15"/>
    <row r="32" spans="1:34" ht="18.75" customHeight="1" x14ac:dyDescent="0.15"/>
  </sheetData>
  <mergeCells count="126">
    <mergeCell ref="AD21:AH21"/>
    <mergeCell ref="AD22:AH22"/>
    <mergeCell ref="AD10:AH10"/>
    <mergeCell ref="AD11:AH11"/>
    <mergeCell ref="AD12:AH12"/>
    <mergeCell ref="AD13:AH13"/>
    <mergeCell ref="AD14:AH14"/>
    <mergeCell ref="AD15:AH15"/>
    <mergeCell ref="AD16:AH16"/>
    <mergeCell ref="AD17:AH17"/>
    <mergeCell ref="AD18:AH18"/>
    <mergeCell ref="B21:F21"/>
    <mergeCell ref="G21:L21"/>
    <mergeCell ref="M21:N21"/>
    <mergeCell ref="O21:Q21"/>
    <mergeCell ref="R21:T21"/>
    <mergeCell ref="U21:W21"/>
    <mergeCell ref="X21:AA21"/>
    <mergeCell ref="B22:F22"/>
    <mergeCell ref="G22:L22"/>
    <mergeCell ref="M22:N22"/>
    <mergeCell ref="O22:Q22"/>
    <mergeCell ref="R22:T22"/>
    <mergeCell ref="U22:W22"/>
    <mergeCell ref="X22:AA22"/>
    <mergeCell ref="A2:AH2"/>
    <mergeCell ref="E3:W3"/>
    <mergeCell ref="E4:W4"/>
    <mergeCell ref="A9:AH9"/>
    <mergeCell ref="B20:F20"/>
    <mergeCell ref="G20:L20"/>
    <mergeCell ref="M20:N20"/>
    <mergeCell ref="O20:Q20"/>
    <mergeCell ref="R20:T20"/>
    <mergeCell ref="U20:W20"/>
    <mergeCell ref="X20:AA20"/>
    <mergeCell ref="X15:AA15"/>
    <mergeCell ref="X16:AA16"/>
    <mergeCell ref="X17:AA17"/>
    <mergeCell ref="X18:AA18"/>
    <mergeCell ref="B16:F16"/>
    <mergeCell ref="M16:N16"/>
    <mergeCell ref="O16:Q16"/>
    <mergeCell ref="B15:F15"/>
    <mergeCell ref="M15:N15"/>
    <mergeCell ref="O15:Q15"/>
    <mergeCell ref="AD19:AH19"/>
    <mergeCell ref="AD20:AH20"/>
    <mergeCell ref="B19:F19"/>
    <mergeCell ref="M19:N19"/>
    <mergeCell ref="O19:Q19"/>
    <mergeCell ref="R19:T19"/>
    <mergeCell ref="G19:L19"/>
    <mergeCell ref="G18:L18"/>
    <mergeCell ref="G17:L17"/>
    <mergeCell ref="R17:T17"/>
    <mergeCell ref="O17:Q17"/>
    <mergeCell ref="X19:AA19"/>
    <mergeCell ref="R18:T18"/>
    <mergeCell ref="X10:AA10"/>
    <mergeCell ref="X11:AA11"/>
    <mergeCell ref="X12:AA12"/>
    <mergeCell ref="X14:AA14"/>
    <mergeCell ref="X13:AA13"/>
    <mergeCell ref="U19:W19"/>
    <mergeCell ref="U17:W17"/>
    <mergeCell ref="U18:W18"/>
    <mergeCell ref="U16:W16"/>
    <mergeCell ref="U15:W15"/>
    <mergeCell ref="U13:W13"/>
    <mergeCell ref="B18:F18"/>
    <mergeCell ref="M18:N18"/>
    <mergeCell ref="O18:Q18"/>
    <mergeCell ref="B17:F17"/>
    <mergeCell ref="M17:N17"/>
    <mergeCell ref="O14:Q14"/>
    <mergeCell ref="U14:W14"/>
    <mergeCell ref="B13:F13"/>
    <mergeCell ref="M13:N13"/>
    <mergeCell ref="G14:L14"/>
    <mergeCell ref="G13:L13"/>
    <mergeCell ref="R13:T13"/>
    <mergeCell ref="R14:T14"/>
    <mergeCell ref="O13:Q13"/>
    <mergeCell ref="R15:T15"/>
    <mergeCell ref="B14:F14"/>
    <mergeCell ref="M14:N14"/>
    <mergeCell ref="G16:L16"/>
    <mergeCell ref="G15:L15"/>
    <mergeCell ref="R16:T16"/>
    <mergeCell ref="B12:F12"/>
    <mergeCell ref="M12:N12"/>
    <mergeCell ref="O12:Q12"/>
    <mergeCell ref="U12:W12"/>
    <mergeCell ref="B11:F11"/>
    <mergeCell ref="G12:L12"/>
    <mergeCell ref="G11:L11"/>
    <mergeCell ref="R12:T12"/>
    <mergeCell ref="U11:W11"/>
    <mergeCell ref="M11:N11"/>
    <mergeCell ref="R11:T11"/>
    <mergeCell ref="O11:Q11"/>
    <mergeCell ref="AB3:AH3"/>
    <mergeCell ref="AB4:AH4"/>
    <mergeCell ref="AB5:AH5"/>
    <mergeCell ref="AB6:AH6"/>
    <mergeCell ref="AB7:AH7"/>
    <mergeCell ref="O10:Q10"/>
    <mergeCell ref="B10:F10"/>
    <mergeCell ref="M10:N10"/>
    <mergeCell ref="U10:W10"/>
    <mergeCell ref="A3:D3"/>
    <mergeCell ref="A7:D7"/>
    <mergeCell ref="A6:D6"/>
    <mergeCell ref="A5:D5"/>
    <mergeCell ref="A4:D4"/>
    <mergeCell ref="X3:AA3"/>
    <mergeCell ref="X4:AA4"/>
    <mergeCell ref="X5:AA5"/>
    <mergeCell ref="X6:AA6"/>
    <mergeCell ref="X7:AA7"/>
    <mergeCell ref="R10:T10"/>
    <mergeCell ref="G10:L10"/>
    <mergeCell ref="E5:W5"/>
    <mergeCell ref="E6:W6"/>
    <mergeCell ref="E7:W7"/>
  </mergeCells>
  <phoneticPr fontId="11"/>
  <dataValidations count="2">
    <dataValidation type="whole" allowBlank="1" showInputMessage="1" showErrorMessage="1" error="金額のみ入力してください。" sqref="O11:Q22">
      <formula1>0</formula1>
      <formula2>99999999</formula2>
    </dataValidation>
    <dataValidation type="list" allowBlank="1" showInputMessage="1" showErrorMessage="1" sqref="AB7">
      <formula1>"新規,商品追加"</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地場産品類型!$A$3:$A$22</xm:f>
          </x14:formula1>
          <xm:sqref>M11:N22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Zeros="0" view="pageBreakPreview" topLeftCell="A7" zoomScale="70" zoomScaleNormal="55" zoomScaleSheetLayoutView="70" zoomScalePageLayoutView="40" workbookViewId="0">
      <selection activeCell="F13" sqref="F13"/>
    </sheetView>
  </sheetViews>
  <sheetFormatPr defaultColWidth="8.875" defaultRowHeight="18.75" x14ac:dyDescent="0.15"/>
  <cols>
    <col min="1" max="1" width="21.5" style="8" customWidth="1"/>
    <col min="2" max="2" width="64.25" style="11" customWidth="1"/>
    <col min="3" max="3" width="62.625" style="11" customWidth="1"/>
    <col min="4" max="5" width="64.75" style="11" customWidth="1"/>
    <col min="6" max="8" width="64.875" style="9" customWidth="1"/>
    <col min="9" max="9" width="12.875" style="8" hidden="1" customWidth="1"/>
    <col min="10" max="10" width="14.125" style="8" hidden="1" customWidth="1"/>
    <col min="11" max="11" width="17" style="10" customWidth="1"/>
    <col min="12" max="12" width="21.25" style="7" customWidth="1"/>
    <col min="13" max="13" width="20.625" style="7" customWidth="1"/>
    <col min="14" max="14" width="6.125" style="7" customWidth="1"/>
    <col min="15" max="15" width="10.5" style="7" customWidth="1"/>
    <col min="16" max="22" width="9.375" style="7" customWidth="1"/>
    <col min="23" max="23" width="82" style="7" customWidth="1"/>
    <col min="24" max="24" width="67" style="7" customWidth="1"/>
    <col min="25" max="28" width="9.375" style="7" customWidth="1"/>
    <col min="29" max="16384" width="8.875" style="7"/>
  </cols>
  <sheetData>
    <row r="1" spans="1:11" ht="29.25" customHeight="1" x14ac:dyDescent="0.15">
      <c r="A1" s="26" t="s">
        <v>104</v>
      </c>
      <c r="B1" s="27"/>
      <c r="C1" s="27"/>
      <c r="D1" s="27"/>
      <c r="E1" s="50" t="s">
        <v>144</v>
      </c>
      <c r="G1" s="28"/>
      <c r="H1" s="28"/>
      <c r="I1" s="25" t="s">
        <v>93</v>
      </c>
      <c r="J1" s="29" t="s">
        <v>105</v>
      </c>
      <c r="K1" s="21"/>
    </row>
    <row r="2" spans="1:11" x14ac:dyDescent="0.15">
      <c r="A2" s="30"/>
      <c r="B2" s="31" t="s">
        <v>31</v>
      </c>
      <c r="C2" s="31" t="s">
        <v>32</v>
      </c>
      <c r="D2" s="31" t="s">
        <v>33</v>
      </c>
      <c r="E2" s="51" t="s">
        <v>146</v>
      </c>
      <c r="F2" s="51" t="s">
        <v>31</v>
      </c>
      <c r="G2" s="51" t="s">
        <v>32</v>
      </c>
      <c r="H2" s="51" t="s">
        <v>33</v>
      </c>
      <c r="I2" s="23"/>
      <c r="J2" s="23"/>
      <c r="K2" s="21"/>
    </row>
    <row r="3" spans="1:11" ht="57.75" customHeight="1" x14ac:dyDescent="0.15">
      <c r="A3" s="33" t="s">
        <v>34</v>
      </c>
      <c r="B3" s="34" t="s">
        <v>35</v>
      </c>
      <c r="C3" s="35" t="s">
        <v>69</v>
      </c>
      <c r="D3" s="35" t="s">
        <v>69</v>
      </c>
      <c r="E3" s="53" t="s">
        <v>153</v>
      </c>
      <c r="F3" s="52" t="s">
        <v>106</v>
      </c>
      <c r="G3" s="53" t="s">
        <v>69</v>
      </c>
      <c r="H3" s="53" t="s">
        <v>69</v>
      </c>
      <c r="I3" s="23">
        <v>1</v>
      </c>
      <c r="J3" s="23">
        <v>1</v>
      </c>
      <c r="K3" s="21"/>
    </row>
    <row r="4" spans="1:11" ht="78" customHeight="1" x14ac:dyDescent="0.15">
      <c r="A4" s="36" t="s">
        <v>36</v>
      </c>
      <c r="B4" s="37" t="s">
        <v>37</v>
      </c>
      <c r="C4" s="37" t="s">
        <v>38</v>
      </c>
      <c r="D4" s="38" t="s">
        <v>39</v>
      </c>
      <c r="E4" s="54" t="s">
        <v>147</v>
      </c>
      <c r="F4" s="55" t="s">
        <v>154</v>
      </c>
      <c r="G4" s="55" t="s">
        <v>107</v>
      </c>
      <c r="H4" s="54" t="s">
        <v>108</v>
      </c>
      <c r="I4" s="23">
        <v>2</v>
      </c>
      <c r="J4" s="23">
        <v>3</v>
      </c>
      <c r="K4" s="21"/>
    </row>
    <row r="5" spans="1:11" ht="81" customHeight="1" x14ac:dyDescent="0.15">
      <c r="A5" s="36" t="s">
        <v>40</v>
      </c>
      <c r="B5" s="38" t="s">
        <v>41</v>
      </c>
      <c r="C5" s="37" t="s">
        <v>42</v>
      </c>
      <c r="D5" s="38" t="s">
        <v>43</v>
      </c>
      <c r="E5" s="54" t="s">
        <v>152</v>
      </c>
      <c r="F5" s="54" t="s">
        <v>109</v>
      </c>
      <c r="G5" s="55" t="s">
        <v>96</v>
      </c>
      <c r="H5" s="54" t="s">
        <v>110</v>
      </c>
      <c r="I5" s="23">
        <v>3</v>
      </c>
      <c r="J5" s="23">
        <v>3</v>
      </c>
      <c r="K5" s="21"/>
    </row>
    <row r="6" spans="1:11" ht="87" customHeight="1" x14ac:dyDescent="0.15">
      <c r="A6" s="36" t="s">
        <v>44</v>
      </c>
      <c r="B6" s="37" t="s">
        <v>45</v>
      </c>
      <c r="C6" s="37" t="s">
        <v>46</v>
      </c>
      <c r="D6" s="38" t="s">
        <v>47</v>
      </c>
      <c r="E6" s="57"/>
      <c r="F6" s="56"/>
      <c r="G6" s="56"/>
      <c r="H6" s="57"/>
      <c r="I6" s="23" t="s">
        <v>94</v>
      </c>
      <c r="J6" s="23">
        <v>3</v>
      </c>
      <c r="K6" s="21"/>
    </row>
    <row r="7" spans="1:11" ht="83.25" customHeight="1" x14ac:dyDescent="0.15">
      <c r="A7" s="36" t="s">
        <v>48</v>
      </c>
      <c r="B7" s="37" t="s">
        <v>49</v>
      </c>
      <c r="C7" s="37" t="s">
        <v>50</v>
      </c>
      <c r="D7" s="38" t="s">
        <v>51</v>
      </c>
      <c r="E7" s="57"/>
      <c r="F7" s="56"/>
      <c r="G7" s="56"/>
      <c r="H7" s="57"/>
      <c r="I7" s="23" t="s">
        <v>111</v>
      </c>
      <c r="J7" s="23">
        <v>3</v>
      </c>
      <c r="K7" s="21"/>
    </row>
    <row r="8" spans="1:11" ht="70.5" customHeight="1" x14ac:dyDescent="0.15">
      <c r="A8" s="39" t="s">
        <v>112</v>
      </c>
      <c r="B8" s="38" t="s">
        <v>52</v>
      </c>
      <c r="C8" s="38" t="s">
        <v>53</v>
      </c>
      <c r="D8" s="38" t="s">
        <v>54</v>
      </c>
      <c r="E8" s="54" t="s">
        <v>148</v>
      </c>
      <c r="F8" s="54" t="s">
        <v>113</v>
      </c>
      <c r="G8" s="54" t="s">
        <v>114</v>
      </c>
      <c r="H8" s="54" t="s">
        <v>115</v>
      </c>
      <c r="I8" s="23" t="s">
        <v>116</v>
      </c>
      <c r="J8" s="23">
        <v>3</v>
      </c>
      <c r="K8" s="21"/>
    </row>
    <row r="9" spans="1:11" ht="67.5" customHeight="1" x14ac:dyDescent="0.15">
      <c r="A9" s="36" t="s">
        <v>55</v>
      </c>
      <c r="B9" s="37" t="s">
        <v>56</v>
      </c>
      <c r="C9" s="37" t="s">
        <v>117</v>
      </c>
      <c r="D9" s="38" t="s">
        <v>118</v>
      </c>
      <c r="E9" s="57"/>
      <c r="F9" s="56"/>
      <c r="G9" s="56"/>
      <c r="H9" s="57"/>
      <c r="I9" s="23">
        <v>4</v>
      </c>
      <c r="J9" s="23">
        <v>3</v>
      </c>
      <c r="K9" s="21"/>
    </row>
    <row r="10" spans="1:11" ht="69.75" customHeight="1" x14ac:dyDescent="0.15">
      <c r="A10" s="36" t="s">
        <v>57</v>
      </c>
      <c r="B10" s="40" t="s">
        <v>58</v>
      </c>
      <c r="C10" s="37" t="s">
        <v>119</v>
      </c>
      <c r="D10" s="41" t="s">
        <v>59</v>
      </c>
      <c r="E10" s="57"/>
      <c r="F10" s="58"/>
      <c r="G10" s="56"/>
      <c r="H10" s="57"/>
      <c r="I10" s="23">
        <v>5</v>
      </c>
      <c r="J10" s="23">
        <v>3</v>
      </c>
      <c r="K10" s="21"/>
    </row>
    <row r="11" spans="1:11" ht="72" customHeight="1" x14ac:dyDescent="0.15">
      <c r="A11" s="36" t="s">
        <v>60</v>
      </c>
      <c r="B11" s="37" t="s">
        <v>120</v>
      </c>
      <c r="C11" s="37" t="s">
        <v>121</v>
      </c>
      <c r="D11" s="38" t="s">
        <v>122</v>
      </c>
      <c r="E11" s="57"/>
      <c r="F11" s="56"/>
      <c r="G11" s="56"/>
      <c r="H11" s="57"/>
      <c r="I11" s="23">
        <v>6</v>
      </c>
      <c r="J11" s="23">
        <v>3</v>
      </c>
      <c r="K11" s="21"/>
    </row>
    <row r="12" spans="1:11" ht="93.75" customHeight="1" x14ac:dyDescent="0.15">
      <c r="A12" s="39" t="s">
        <v>61</v>
      </c>
      <c r="B12" s="38" t="s">
        <v>62</v>
      </c>
      <c r="C12" s="38" t="s">
        <v>123</v>
      </c>
      <c r="D12" s="38" t="s">
        <v>124</v>
      </c>
      <c r="E12" s="54" t="s">
        <v>149</v>
      </c>
      <c r="F12" s="54" t="s">
        <v>125</v>
      </c>
      <c r="G12" s="54" t="s">
        <v>126</v>
      </c>
      <c r="H12" s="54" t="s">
        <v>127</v>
      </c>
      <c r="I12" s="23">
        <v>7</v>
      </c>
      <c r="J12" s="23">
        <v>3</v>
      </c>
      <c r="K12" s="21"/>
    </row>
    <row r="13" spans="1:11" ht="92.25" customHeight="1" x14ac:dyDescent="0.15">
      <c r="A13" s="42" t="s">
        <v>63</v>
      </c>
      <c r="B13" s="38" t="s">
        <v>64</v>
      </c>
      <c r="C13" s="38" t="s">
        <v>65</v>
      </c>
      <c r="D13" s="38" t="s">
        <v>66</v>
      </c>
      <c r="E13" s="54" t="s">
        <v>150</v>
      </c>
      <c r="F13" s="54" t="s">
        <v>128</v>
      </c>
      <c r="G13" s="54" t="s">
        <v>129</v>
      </c>
      <c r="H13" s="54" t="s">
        <v>130</v>
      </c>
      <c r="I13" s="23" t="s">
        <v>95</v>
      </c>
      <c r="J13" s="23">
        <v>3</v>
      </c>
      <c r="K13" s="21"/>
    </row>
    <row r="14" spans="1:11" ht="59.25" customHeight="1" x14ac:dyDescent="0.15">
      <c r="A14" s="42" t="s">
        <v>67</v>
      </c>
      <c r="B14" s="38" t="s">
        <v>71</v>
      </c>
      <c r="C14" s="37" t="s">
        <v>68</v>
      </c>
      <c r="D14" s="38" t="s">
        <v>69</v>
      </c>
      <c r="E14" s="57"/>
      <c r="F14" s="57"/>
      <c r="G14" s="56"/>
      <c r="H14" s="57"/>
      <c r="I14" s="23" t="s">
        <v>131</v>
      </c>
      <c r="J14" s="23">
        <v>2</v>
      </c>
      <c r="K14" s="21"/>
    </row>
    <row r="15" spans="1:11" ht="63" customHeight="1" x14ac:dyDescent="0.15">
      <c r="A15" s="42" t="s">
        <v>70</v>
      </c>
      <c r="B15" s="38" t="s">
        <v>71</v>
      </c>
      <c r="C15" s="37" t="s">
        <v>132</v>
      </c>
      <c r="D15" s="38" t="s">
        <v>69</v>
      </c>
      <c r="E15" s="57"/>
      <c r="F15" s="57"/>
      <c r="G15" s="56"/>
      <c r="H15" s="57"/>
      <c r="I15" s="23" t="s">
        <v>133</v>
      </c>
      <c r="J15" s="23">
        <v>2</v>
      </c>
      <c r="K15" s="21"/>
    </row>
    <row r="16" spans="1:11" ht="65.25" customHeight="1" x14ac:dyDescent="0.15">
      <c r="A16" s="39" t="s">
        <v>72</v>
      </c>
      <c r="B16" s="37" t="s">
        <v>134</v>
      </c>
      <c r="C16" s="41" t="s">
        <v>135</v>
      </c>
      <c r="D16" s="41" t="s">
        <v>73</v>
      </c>
      <c r="E16" s="57"/>
      <c r="F16" s="56"/>
      <c r="G16" s="57"/>
      <c r="H16" s="57"/>
      <c r="I16" s="23" t="s">
        <v>136</v>
      </c>
      <c r="J16" s="23">
        <v>3</v>
      </c>
      <c r="K16" s="21"/>
    </row>
    <row r="17" spans="1:11" ht="69.75" customHeight="1" x14ac:dyDescent="0.15">
      <c r="A17" s="43" t="s">
        <v>74</v>
      </c>
      <c r="B17" s="37" t="s">
        <v>75</v>
      </c>
      <c r="C17" s="37" t="s">
        <v>76</v>
      </c>
      <c r="D17" s="37" t="s">
        <v>77</v>
      </c>
      <c r="E17" s="56"/>
      <c r="F17" s="56"/>
      <c r="G17" s="56"/>
      <c r="H17" s="56"/>
      <c r="I17" s="23" t="s">
        <v>137</v>
      </c>
      <c r="J17" s="32">
        <v>3</v>
      </c>
      <c r="K17" s="24"/>
    </row>
    <row r="18" spans="1:11" ht="59.25" customHeight="1" x14ac:dyDescent="0.15">
      <c r="A18" s="36" t="s">
        <v>78</v>
      </c>
      <c r="B18" s="37" t="s">
        <v>79</v>
      </c>
      <c r="C18" s="37" t="s">
        <v>138</v>
      </c>
      <c r="D18" s="37" t="s">
        <v>139</v>
      </c>
      <c r="E18" s="56"/>
      <c r="F18" s="56"/>
      <c r="G18" s="56"/>
      <c r="H18" s="56"/>
      <c r="I18" s="23" t="s">
        <v>140</v>
      </c>
      <c r="J18" s="32">
        <v>3</v>
      </c>
      <c r="K18" s="24"/>
    </row>
    <row r="19" spans="1:11" ht="56.25" customHeight="1" x14ac:dyDescent="0.15">
      <c r="A19" s="36" t="s">
        <v>80</v>
      </c>
      <c r="B19" s="37" t="s">
        <v>81</v>
      </c>
      <c r="C19" s="37" t="s">
        <v>69</v>
      </c>
      <c r="D19" s="37" t="s">
        <v>69</v>
      </c>
      <c r="E19" s="55" t="s">
        <v>151</v>
      </c>
      <c r="F19" s="55" t="s">
        <v>141</v>
      </c>
      <c r="G19" s="55" t="s">
        <v>69</v>
      </c>
      <c r="H19" s="55" t="s">
        <v>69</v>
      </c>
      <c r="I19" s="23" t="s">
        <v>142</v>
      </c>
      <c r="J19" s="44">
        <v>1</v>
      </c>
      <c r="K19" s="24"/>
    </row>
    <row r="20" spans="1:11" ht="78" customHeight="1" x14ac:dyDescent="0.15">
      <c r="A20" s="36" t="s">
        <v>82</v>
      </c>
      <c r="B20" s="37" t="s">
        <v>83</v>
      </c>
      <c r="C20" s="37" t="s">
        <v>84</v>
      </c>
      <c r="D20" s="37" t="s">
        <v>85</v>
      </c>
      <c r="E20" s="56"/>
      <c r="F20" s="56"/>
      <c r="G20" s="56"/>
      <c r="H20" s="56"/>
      <c r="I20" s="23">
        <v>9</v>
      </c>
      <c r="J20" s="32">
        <v>3</v>
      </c>
      <c r="K20" s="24"/>
    </row>
    <row r="21" spans="1:11" ht="78" customHeight="1" x14ac:dyDescent="0.15">
      <c r="A21" s="36" t="s">
        <v>86</v>
      </c>
      <c r="B21" s="37" t="s">
        <v>87</v>
      </c>
      <c r="C21" s="37" t="s">
        <v>88</v>
      </c>
      <c r="D21" s="37" t="s">
        <v>143</v>
      </c>
      <c r="E21" s="56"/>
      <c r="F21" s="56"/>
      <c r="G21" s="56"/>
      <c r="H21" s="56"/>
      <c r="I21" s="23">
        <v>99</v>
      </c>
      <c r="J21" s="32">
        <v>3</v>
      </c>
      <c r="K21" s="24"/>
    </row>
    <row r="22" spans="1:11" ht="56.25" customHeight="1" x14ac:dyDescent="0.15">
      <c r="A22" s="46" t="s">
        <v>89</v>
      </c>
      <c r="B22" s="47" t="s">
        <v>90</v>
      </c>
      <c r="C22" s="48" t="s">
        <v>91</v>
      </c>
      <c r="D22" s="49" t="s">
        <v>92</v>
      </c>
      <c r="E22" s="59"/>
      <c r="F22" s="59"/>
      <c r="G22" s="59"/>
      <c r="H22" s="59"/>
      <c r="I22" s="45"/>
      <c r="J22" s="22"/>
      <c r="K22" s="22"/>
    </row>
  </sheetData>
  <sheetProtection formatCells="0" formatRows="0" insertRows="0" deleteRows="0"/>
  <dataConsolidate/>
  <phoneticPr fontId="11"/>
  <conditionalFormatting sqref="A22">
    <cfRule type="colorScale" priority="1">
      <colorScale>
        <cfvo type="min"/>
        <cfvo type="percentile" val="50"/>
        <cfvo type="max"/>
        <color rgb="FFF8696B"/>
        <color rgb="FFFCFCFF"/>
        <color rgb="FF63BE7B"/>
      </colorScale>
    </cfRule>
  </conditionalFormatting>
  <printOptions horizontalCentered="1"/>
  <pageMargins left="0.23622047244094491" right="0.23622047244094491" top="0.55118110236220474" bottom="0.55118110236220474"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J8" sqref="J8"/>
    </sheetView>
  </sheetViews>
  <sheetFormatPr defaultRowHeight="13.5" x14ac:dyDescent="0.15"/>
  <cols>
    <col min="1" max="1" width="5" customWidth="1"/>
    <col min="2" max="2" width="7.625" style="2" customWidth="1"/>
    <col min="3" max="3" width="7.375" customWidth="1"/>
    <col min="4" max="4" width="7.625" customWidth="1"/>
    <col min="5" max="5" width="7.375" customWidth="1"/>
    <col min="6" max="6" width="7.625" style="1" customWidth="1"/>
    <col min="7" max="7" width="7.375" style="1" customWidth="1"/>
    <col min="8" max="8" width="17.125" bestFit="1" customWidth="1"/>
  </cols>
  <sheetData>
    <row r="1" spans="1:8" ht="24.75" customHeight="1" thickBot="1" x14ac:dyDescent="0.2"/>
    <row r="2" spans="1:8" ht="18" customHeight="1" thickBot="1" x14ac:dyDescent="0.2">
      <c r="A2" s="192" t="s">
        <v>27</v>
      </c>
      <c r="B2" s="193"/>
      <c r="C2" s="193"/>
      <c r="D2" s="193"/>
      <c r="E2" s="193"/>
      <c r="F2" s="193"/>
      <c r="G2" s="193"/>
      <c r="H2" s="194"/>
    </row>
    <row r="3" spans="1:8" ht="18" customHeight="1" x14ac:dyDescent="0.15">
      <c r="A3" s="3">
        <v>1</v>
      </c>
      <c r="B3" s="199" t="s">
        <v>16</v>
      </c>
      <c r="C3" s="199"/>
      <c r="D3" s="199"/>
      <c r="E3" s="199"/>
      <c r="F3" s="199"/>
      <c r="G3" s="199"/>
      <c r="H3" s="200"/>
    </row>
    <row r="4" spans="1:8" ht="18" customHeight="1" x14ac:dyDescent="0.15">
      <c r="A4" s="6">
        <v>2</v>
      </c>
      <c r="B4" s="197" t="s">
        <v>17</v>
      </c>
      <c r="C4" s="197"/>
      <c r="D4" s="197"/>
      <c r="E4" s="197"/>
      <c r="F4" s="197"/>
      <c r="G4" s="197"/>
      <c r="H4" s="198"/>
    </row>
    <row r="5" spans="1:8" ht="18" customHeight="1" x14ac:dyDescent="0.15">
      <c r="A5" s="4">
        <v>3</v>
      </c>
      <c r="B5" s="195" t="s">
        <v>18</v>
      </c>
      <c r="C5" s="195"/>
      <c r="D5" s="195"/>
      <c r="E5" s="195"/>
      <c r="F5" s="195"/>
      <c r="G5" s="195"/>
      <c r="H5" s="196"/>
    </row>
    <row r="6" spans="1:8" ht="18" customHeight="1" x14ac:dyDescent="0.15">
      <c r="A6" s="6">
        <v>4</v>
      </c>
      <c r="B6" s="197" t="s">
        <v>19</v>
      </c>
      <c r="C6" s="197"/>
      <c r="D6" s="197"/>
      <c r="E6" s="197"/>
      <c r="F6" s="197"/>
      <c r="G6" s="197"/>
      <c r="H6" s="198"/>
    </row>
    <row r="7" spans="1:8" ht="18" customHeight="1" x14ac:dyDescent="0.15">
      <c r="A7" s="4">
        <v>5</v>
      </c>
      <c r="B7" s="195" t="s">
        <v>20</v>
      </c>
      <c r="C7" s="195"/>
      <c r="D7" s="195"/>
      <c r="E7" s="195"/>
      <c r="F7" s="195"/>
      <c r="G7" s="195"/>
      <c r="H7" s="196"/>
    </row>
    <row r="8" spans="1:8" ht="18" customHeight="1" x14ac:dyDescent="0.15">
      <c r="A8" s="6">
        <v>6</v>
      </c>
      <c r="B8" s="197" t="s">
        <v>21</v>
      </c>
      <c r="C8" s="197"/>
      <c r="D8" s="197"/>
      <c r="E8" s="197"/>
      <c r="F8" s="197"/>
      <c r="G8" s="197"/>
      <c r="H8" s="198"/>
    </row>
    <row r="9" spans="1:8" ht="18" customHeight="1" x14ac:dyDescent="0.15">
      <c r="A9" s="4">
        <v>7</v>
      </c>
      <c r="B9" s="195" t="s">
        <v>22</v>
      </c>
      <c r="C9" s="195"/>
      <c r="D9" s="195"/>
      <c r="E9" s="195"/>
      <c r="F9" s="195"/>
      <c r="G9" s="195"/>
      <c r="H9" s="196"/>
    </row>
    <row r="10" spans="1:8" ht="18" customHeight="1" x14ac:dyDescent="0.15">
      <c r="A10" s="6" t="s">
        <v>13</v>
      </c>
      <c r="B10" s="197" t="s">
        <v>23</v>
      </c>
      <c r="C10" s="197"/>
      <c r="D10" s="197"/>
      <c r="E10" s="197"/>
      <c r="F10" s="197"/>
      <c r="G10" s="197"/>
      <c r="H10" s="198"/>
    </row>
    <row r="11" spans="1:8" ht="18" customHeight="1" x14ac:dyDescent="0.15">
      <c r="A11" s="4" t="s">
        <v>14</v>
      </c>
      <c r="B11" s="195" t="s">
        <v>24</v>
      </c>
      <c r="C11" s="195"/>
      <c r="D11" s="195"/>
      <c r="E11" s="195"/>
      <c r="F11" s="195"/>
      <c r="G11" s="195"/>
      <c r="H11" s="196"/>
    </row>
    <row r="12" spans="1:8" ht="18" customHeight="1" x14ac:dyDescent="0.15">
      <c r="A12" s="6" t="s">
        <v>15</v>
      </c>
      <c r="B12" s="197" t="s">
        <v>25</v>
      </c>
      <c r="C12" s="197"/>
      <c r="D12" s="197"/>
      <c r="E12" s="197"/>
      <c r="F12" s="197"/>
      <c r="G12" s="197"/>
      <c r="H12" s="198"/>
    </row>
    <row r="13" spans="1:8" ht="18" customHeight="1" thickBot="1" x14ac:dyDescent="0.2">
      <c r="A13" s="5">
        <v>9</v>
      </c>
      <c r="B13" s="189" t="s">
        <v>26</v>
      </c>
      <c r="C13" s="190"/>
      <c r="D13" s="190"/>
      <c r="E13" s="190"/>
      <c r="F13" s="190"/>
      <c r="G13" s="190"/>
      <c r="H13" s="191"/>
    </row>
    <row r="14" spans="1:8" ht="18" customHeight="1" x14ac:dyDescent="0.15"/>
    <row r="15" spans="1:8" ht="18" customHeight="1" x14ac:dyDescent="0.15"/>
    <row r="16" spans="1:8" ht="18" customHeight="1" x14ac:dyDescent="0.15"/>
    <row r="17" ht="18" customHeight="1" x14ac:dyDescent="0.15"/>
    <row r="18" ht="18" customHeight="1" x14ac:dyDescent="0.15"/>
    <row r="19" ht="18" customHeight="1" x14ac:dyDescent="0.15"/>
    <row r="22" ht="37.5" customHeight="1" x14ac:dyDescent="0.15"/>
    <row r="23" ht="37.5" customHeight="1" x14ac:dyDescent="0.15"/>
    <row r="24" ht="37.5" customHeight="1" x14ac:dyDescent="0.15"/>
    <row r="25" ht="37.5" customHeight="1" x14ac:dyDescent="0.15"/>
    <row r="26" ht="37.5" customHeight="1" x14ac:dyDescent="0.15"/>
    <row r="27" ht="37.5" customHeight="1" x14ac:dyDescent="0.15"/>
    <row r="28" ht="37.5" customHeight="1" x14ac:dyDescent="0.15"/>
    <row r="29" ht="37.5" customHeight="1" x14ac:dyDescent="0.15"/>
    <row r="30" ht="37.5" customHeight="1" x14ac:dyDescent="0.15"/>
    <row r="31" ht="37.5" customHeight="1" x14ac:dyDescent="0.15"/>
    <row r="32" ht="37.5" customHeight="1" x14ac:dyDescent="0.15"/>
  </sheetData>
  <mergeCells count="12">
    <mergeCell ref="B13:H13"/>
    <mergeCell ref="A2:H2"/>
    <mergeCell ref="B7:H7"/>
    <mergeCell ref="B8:H8"/>
    <mergeCell ref="B9:H9"/>
    <mergeCell ref="B10:H10"/>
    <mergeCell ref="B11:H11"/>
    <mergeCell ref="B12:H12"/>
    <mergeCell ref="B6:H6"/>
    <mergeCell ref="B3:H3"/>
    <mergeCell ref="B4:H4"/>
    <mergeCell ref="B5:H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返礼品一覧</vt:lpstr>
      <vt:lpstr>地場産品類型</vt:lpstr>
      <vt:lpstr>Sheet2</vt:lpstr>
      <vt:lpstr>地場産品類型!Print_Area</vt:lpstr>
      <vt:lpstr>返礼品一覧!Print_Area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2025-07-22T23:53:39Z</cp:lastPrinted>
  <dcterms:created xsi:type="dcterms:W3CDTF">2021-08-26T04:41:08Z</dcterms:created>
  <dcterms:modified xsi:type="dcterms:W3CDTF">2025-08-06T05:42:50Z</dcterms:modified>
</cp:coreProperties>
</file>