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mc:Choice Requires="x15">
      <x15ac:absPath xmlns:x15ac="http://schemas.microsoft.com/office/spreadsheetml/2010/11/ac" url="\\w02\EC00$\★各係フォルダ\02 企画・指導係\施設整備関連（国庫、県単関連）\R9施設整備関係\00 需要調査(R8夏)\02_照会（県単(重心)）\"/>
    </mc:Choice>
  </mc:AlternateContent>
  <xr:revisionPtr revIDLastSave="0" documentId="13_ncr:1_{84C173A6-D03D-4135-BE63-495B9678B43B}" xr6:coauthVersionLast="47" xr6:coauthVersionMax="47" xr10:uidLastSave="{00000000-0000-0000-0000-000000000000}"/>
  <bookViews>
    <workbookView xWindow="-120" yWindow="-120" windowWidth="29040" windowHeight="15720" xr2:uid="{00000000-000D-0000-FFFF-FFFF00000000}"/>
  </bookViews>
  <sheets>
    <sheet name="【ＧＨ・生活介護事業所の新規創設】" sheetId="21" r:id="rId1"/>
    <sheet name="【機械浴槽等設備の購入・設置分】" sheetId="19" r:id="rId2"/>
    <sheet name="【個室等（専有スペース）の設置のための改修・新規創設分】" sheetId="20" r:id="rId3"/>
    <sheet name="【ＧＨの新規創設】 " sheetId="23" r:id="rId4"/>
    <sheet name="【療的ケア児等の受入、受入に必要となる設備整備・備品分】" sheetId="22" r:id="rId5"/>
    <sheet name="Sheet1" sheetId="2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0" i="23" l="1"/>
  <c r="P11" i="23"/>
  <c r="P12" i="23"/>
  <c r="P13" i="23"/>
  <c r="P14" i="23"/>
  <c r="P9" i="23"/>
  <c r="V12" i="23"/>
  <c r="V13" i="23"/>
  <c r="V14" i="23"/>
  <c r="P10" i="22"/>
  <c r="P11" i="22"/>
  <c r="P12" i="22"/>
  <c r="P13" i="22"/>
  <c r="P14" i="22"/>
  <c r="P9" i="22"/>
  <c r="V12" i="22"/>
  <c r="V13" i="22"/>
  <c r="V14" i="22"/>
  <c r="V10" i="20"/>
  <c r="V11" i="20"/>
  <c r="V12" i="20"/>
  <c r="V13" i="20"/>
  <c r="V14" i="20"/>
  <c r="V10" i="19"/>
  <c r="V11" i="19"/>
  <c r="V12" i="19"/>
  <c r="V13" i="19"/>
  <c r="V14" i="19"/>
  <c r="V12" i="21"/>
  <c r="V13" i="21"/>
  <c r="V14" i="21"/>
  <c r="O9" i="20"/>
  <c r="P10" i="20"/>
  <c r="P11" i="20"/>
  <c r="P12" i="20"/>
  <c r="P13" i="20"/>
  <c r="P14" i="20"/>
  <c r="P9" i="20"/>
  <c r="P10" i="19"/>
  <c r="P11" i="19"/>
  <c r="P12" i="19"/>
  <c r="P13" i="19"/>
  <c r="P14" i="19"/>
  <c r="P9" i="19"/>
  <c r="P10" i="21"/>
  <c r="P11" i="21"/>
  <c r="P12" i="21"/>
  <c r="P13" i="21"/>
  <c r="P14" i="21"/>
  <c r="P9" i="21"/>
  <c r="U14" i="23"/>
  <c r="O14" i="23"/>
  <c r="U13" i="23"/>
  <c r="O13" i="23"/>
  <c r="U12" i="23"/>
  <c r="O12" i="23"/>
  <c r="U11" i="23"/>
  <c r="V11" i="23" s="1"/>
  <c r="O11" i="23"/>
  <c r="U10" i="23"/>
  <c r="V10" i="23"/>
  <c r="O10" i="23"/>
  <c r="U9" i="23"/>
  <c r="V9" i="23" s="1"/>
  <c r="O9" i="23"/>
  <c r="U11" i="22"/>
  <c r="V11" i="22"/>
  <c r="U9" i="22"/>
  <c r="V9" i="22" s="1"/>
  <c r="O9" i="22"/>
  <c r="U14" i="22"/>
  <c r="O14" i="22"/>
  <c r="U13" i="22"/>
  <c r="O13" i="22"/>
  <c r="U12" i="22"/>
  <c r="O12" i="22"/>
  <c r="O11" i="22"/>
  <c r="U10" i="22"/>
  <c r="V10" i="22"/>
  <c r="O10" i="22"/>
  <c r="U9" i="20"/>
  <c r="V9" i="20"/>
  <c r="O10" i="20"/>
  <c r="U10" i="20"/>
  <c r="O11" i="20"/>
  <c r="U11" i="20"/>
  <c r="O12" i="20"/>
  <c r="U12" i="20"/>
  <c r="O13" i="20"/>
  <c r="U13" i="20"/>
  <c r="O14" i="20"/>
  <c r="U14" i="20"/>
  <c r="O9" i="19"/>
  <c r="U9" i="19"/>
  <c r="V9" i="19" s="1"/>
  <c r="O10" i="19"/>
  <c r="U10" i="19"/>
  <c r="O11" i="19"/>
  <c r="U11" i="19"/>
  <c r="O12" i="19"/>
  <c r="U12" i="19"/>
  <c r="O13" i="19"/>
  <c r="U13" i="19"/>
  <c r="O14" i="19"/>
  <c r="U14" i="19"/>
  <c r="O9" i="21"/>
  <c r="U9" i="21"/>
  <c r="V9" i="21"/>
  <c r="O10" i="21"/>
  <c r="U10" i="21"/>
  <c r="V10" i="21"/>
  <c r="O11" i="21"/>
  <c r="U11" i="21"/>
  <c r="V11" i="21"/>
  <c r="O12" i="21"/>
  <c r="U12" i="21"/>
  <c r="O13" i="21"/>
  <c r="U13" i="21"/>
  <c r="O14" i="21"/>
  <c r="U14" i="21"/>
</calcChain>
</file>

<file path=xl/sharedStrings.xml><?xml version="1.0" encoding="utf-8"?>
<sst xmlns="http://schemas.openxmlformats.org/spreadsheetml/2006/main" count="222" uniqueCount="82">
  <si>
    <t>定員</t>
    <rPh sb="0" eb="2">
      <t>テイイン</t>
    </rPh>
    <phoneticPr fontId="2"/>
  </si>
  <si>
    <t>（単位：千円）</t>
    <rPh sb="1" eb="3">
      <t>タンイ</t>
    </rPh>
    <rPh sb="4" eb="6">
      <t>センエン</t>
    </rPh>
    <phoneticPr fontId="2"/>
  </si>
  <si>
    <t>※色つきセルにのみ該当する数値・項目を入力願います。</t>
    <rPh sb="1" eb="2">
      <t>イロ</t>
    </rPh>
    <rPh sb="9" eb="11">
      <t>ガイトウ</t>
    </rPh>
    <rPh sb="13" eb="15">
      <t>スウチ</t>
    </rPh>
    <rPh sb="16" eb="18">
      <t>コウモク</t>
    </rPh>
    <rPh sb="19" eb="21">
      <t>ニュウリョク</t>
    </rPh>
    <rPh sb="21" eb="22">
      <t>ネガ</t>
    </rPh>
    <phoneticPr fontId="2"/>
  </si>
  <si>
    <t>法人名</t>
    <rPh sb="0" eb="2">
      <t>ホウジン</t>
    </rPh>
    <rPh sb="2" eb="3">
      <t>メイ</t>
    </rPh>
    <phoneticPr fontId="2"/>
  </si>
  <si>
    <t>事業所名</t>
    <rPh sb="0" eb="3">
      <t>ジギョウショ</t>
    </rPh>
    <rPh sb="3" eb="4">
      <t>メイ</t>
    </rPh>
    <phoneticPr fontId="2"/>
  </si>
  <si>
    <t>対象経費の実支出額</t>
    <rPh sb="0" eb="2">
      <t>タイショウ</t>
    </rPh>
    <rPh sb="2" eb="4">
      <t>ケイヒ</t>
    </rPh>
    <rPh sb="5" eb="6">
      <t>ジツ</t>
    </rPh>
    <rPh sb="6" eb="8">
      <t>シシュツ</t>
    </rPh>
    <rPh sb="8" eb="9">
      <t>ガク</t>
    </rPh>
    <phoneticPr fontId="2"/>
  </si>
  <si>
    <t>重度
割合</t>
    <rPh sb="0" eb="2">
      <t>ジュウド</t>
    </rPh>
    <rPh sb="3" eb="5">
      <t>ワリアイ</t>
    </rPh>
    <phoneticPr fontId="2"/>
  </si>
  <si>
    <t>計</t>
    <rPh sb="0" eb="1">
      <t>ケイ</t>
    </rPh>
    <phoneticPr fontId="2"/>
  </si>
  <si>
    <t>構造</t>
    <rPh sb="0" eb="2">
      <t>コウゾウ</t>
    </rPh>
    <phoneticPr fontId="2"/>
  </si>
  <si>
    <t>建物
の
所有</t>
    <rPh sb="0" eb="2">
      <t>タテモノ</t>
    </rPh>
    <rPh sb="5" eb="7">
      <t>ショユウ</t>
    </rPh>
    <phoneticPr fontId="2"/>
  </si>
  <si>
    <t>○目的：</t>
    <rPh sb="1" eb="3">
      <t>モクテキ</t>
    </rPh>
    <phoneticPr fontId="2"/>
  </si>
  <si>
    <t>○対象：</t>
    <rPh sb="1" eb="3">
      <t>タイショウ</t>
    </rPh>
    <phoneticPr fontId="2"/>
  </si>
  <si>
    <t>○補助要件：</t>
    <rPh sb="1" eb="3">
      <t>ホジョ</t>
    </rPh>
    <rPh sb="3" eb="5">
      <t>ヨウケン</t>
    </rPh>
    <phoneticPr fontId="2"/>
  </si>
  <si>
    <t>なし</t>
    <phoneticPr fontId="2"/>
  </si>
  <si>
    <t>３／４以内</t>
    <rPh sb="3" eb="5">
      <t>イナイ</t>
    </rPh>
    <phoneticPr fontId="2"/>
  </si>
  <si>
    <t>利用者の障害支援区分</t>
    <rPh sb="0" eb="3">
      <t>リヨウシャ</t>
    </rPh>
    <rPh sb="4" eb="6">
      <t>ショウガイ</t>
    </rPh>
    <rPh sb="6" eb="8">
      <t>シエン</t>
    </rPh>
    <rPh sb="8" eb="10">
      <t>クブン</t>
    </rPh>
    <phoneticPr fontId="2"/>
  </si>
  <si>
    <t>ａ</t>
    <phoneticPr fontId="2"/>
  </si>
  <si>
    <t>b</t>
    <phoneticPr fontId="2"/>
  </si>
  <si>
    <t>補助基本額</t>
    <rPh sb="0" eb="2">
      <t>ホジョ</t>
    </rPh>
    <rPh sb="2" eb="4">
      <t>キホン</t>
    </rPh>
    <rPh sb="4" eb="5">
      <t>ガク</t>
    </rPh>
    <phoneticPr fontId="2"/>
  </si>
  <si>
    <t>施設　　　　　担当者名</t>
    <rPh sb="0" eb="2">
      <t>シセツ</t>
    </rPh>
    <rPh sb="7" eb="9">
      <t>タントウ</t>
    </rPh>
    <rPh sb="9" eb="10">
      <t>シャ</t>
    </rPh>
    <rPh sb="10" eb="11">
      <t>メイ</t>
    </rPh>
    <phoneticPr fontId="2"/>
  </si>
  <si>
    <t>連絡先　　　　　　　　　　　電話番号</t>
    <rPh sb="0" eb="3">
      <t>レンラクサキ</t>
    </rPh>
    <rPh sb="14" eb="16">
      <t>デンワ</t>
    </rPh>
    <rPh sb="16" eb="18">
      <t>バンゴウ</t>
    </rPh>
    <phoneticPr fontId="2"/>
  </si>
  <si>
    <t>補助基準額</t>
    <rPh sb="0" eb="2">
      <t>ホジョ</t>
    </rPh>
    <rPh sb="2" eb="4">
      <t>キジュン</t>
    </rPh>
    <rPh sb="4" eb="5">
      <t>ガク</t>
    </rPh>
    <phoneticPr fontId="2"/>
  </si>
  <si>
    <t>千円以内</t>
    <rPh sb="0" eb="2">
      <t>センエン</t>
    </rPh>
    <rPh sb="2" eb="4">
      <t>イナイ</t>
    </rPh>
    <phoneticPr fontId="2"/>
  </si>
  <si>
    <t>補助率</t>
    <rPh sb="0" eb="2">
      <t>ホジョ</t>
    </rPh>
    <rPh sb="2" eb="3">
      <t>リツ</t>
    </rPh>
    <phoneticPr fontId="2"/>
  </si>
  <si>
    <t>　３．国庫補助制度の対象とならないもの（国庫補助金を優先すること）</t>
    <rPh sb="3" eb="5">
      <t>コッコ</t>
    </rPh>
    <rPh sb="5" eb="7">
      <t>ホジョ</t>
    </rPh>
    <rPh sb="7" eb="9">
      <t>セイド</t>
    </rPh>
    <rPh sb="10" eb="12">
      <t>タイショウ</t>
    </rPh>
    <rPh sb="20" eb="22">
      <t>コッコ</t>
    </rPh>
    <rPh sb="22" eb="24">
      <t>ホジョ</t>
    </rPh>
    <rPh sb="24" eb="25">
      <t>キン</t>
    </rPh>
    <rPh sb="26" eb="28">
      <t>ユウセン</t>
    </rPh>
    <phoneticPr fontId="2"/>
  </si>
  <si>
    <t>　４．機械浴槽等の設備の購入・設置に要する経費（浴室等の改修は対象外。ただし、取付工事費用は含む）</t>
    <rPh sb="3" eb="5">
      <t>キカイ</t>
    </rPh>
    <rPh sb="5" eb="7">
      <t>ヨクソウ</t>
    </rPh>
    <rPh sb="7" eb="8">
      <t>トウ</t>
    </rPh>
    <rPh sb="9" eb="11">
      <t>セツビ</t>
    </rPh>
    <rPh sb="12" eb="14">
      <t>コウニュウ</t>
    </rPh>
    <rPh sb="15" eb="17">
      <t>セッチ</t>
    </rPh>
    <rPh sb="18" eb="19">
      <t>ヨウ</t>
    </rPh>
    <rPh sb="21" eb="23">
      <t>ケイヒ</t>
    </rPh>
    <rPh sb="24" eb="26">
      <t>ヨクシツ</t>
    </rPh>
    <rPh sb="26" eb="27">
      <t>トウ</t>
    </rPh>
    <rPh sb="28" eb="30">
      <t>カイシュウ</t>
    </rPh>
    <rPh sb="31" eb="33">
      <t>タイショウ</t>
    </rPh>
    <rPh sb="33" eb="34">
      <t>ガイ</t>
    </rPh>
    <rPh sb="39" eb="41">
      <t>トリツ</t>
    </rPh>
    <rPh sb="41" eb="43">
      <t>コウジ</t>
    </rPh>
    <rPh sb="43" eb="45">
      <t>ヒヨウ</t>
    </rPh>
    <rPh sb="46" eb="47">
      <t>フク</t>
    </rPh>
    <phoneticPr fontId="2"/>
  </si>
  <si>
    <t>　２．重症心身障害者が通所しており、入浴を利用していること</t>
    <rPh sb="3" eb="5">
      <t>ジュウショウ</t>
    </rPh>
    <rPh sb="5" eb="7">
      <t>シンシン</t>
    </rPh>
    <rPh sb="7" eb="10">
      <t>ショウガイシャ</t>
    </rPh>
    <rPh sb="11" eb="13">
      <t>ツウショ</t>
    </rPh>
    <rPh sb="18" eb="20">
      <t>ニュウヨク</t>
    </rPh>
    <rPh sb="21" eb="23">
      <t>リヨウ</t>
    </rPh>
    <phoneticPr fontId="2"/>
  </si>
  <si>
    <t>●設備整備　事業概要</t>
    <rPh sb="1" eb="3">
      <t>セツビ</t>
    </rPh>
    <rPh sb="3" eb="5">
      <t>セイビ</t>
    </rPh>
    <rPh sb="6" eb="8">
      <t>ジギョウ</t>
    </rPh>
    <rPh sb="8" eb="10">
      <t>ガイヨウ</t>
    </rPh>
    <phoneticPr fontId="2"/>
  </si>
  <si>
    <t>浴室面積(㎡)</t>
    <rPh sb="0" eb="2">
      <t>ヨクシツ</t>
    </rPh>
    <rPh sb="2" eb="4">
      <t>メンセキ</t>
    </rPh>
    <phoneticPr fontId="2"/>
  </si>
  <si>
    <t>寄付金その他収入</t>
    <rPh sb="0" eb="3">
      <t>キフキン</t>
    </rPh>
    <rPh sb="5" eb="6">
      <t>タ</t>
    </rPh>
    <rPh sb="6" eb="8">
      <t>シュウニュウ</t>
    </rPh>
    <phoneticPr fontId="2"/>
  </si>
  <si>
    <t>ｃ</t>
    <phoneticPr fontId="2"/>
  </si>
  <si>
    <t>基準額</t>
    <rPh sb="0" eb="2">
      <t>キジュン</t>
    </rPh>
    <rPh sb="2" eb="3">
      <t>ガク</t>
    </rPh>
    <phoneticPr fontId="2"/>
  </si>
  <si>
    <t>ｄ (a-ｂまたはｃの小さい方の額)</t>
    <rPh sb="11" eb="12">
      <t>チイ</t>
    </rPh>
    <rPh sb="14" eb="15">
      <t>ホウ</t>
    </rPh>
    <rPh sb="16" eb="17">
      <t>ガク</t>
    </rPh>
    <phoneticPr fontId="2"/>
  </si>
  <si>
    <t>補助金　　所要額（補助基本額ｄの3/4）</t>
    <rPh sb="0" eb="3">
      <t>ホジョキン</t>
    </rPh>
    <rPh sb="5" eb="7">
      <t>ショヨウ</t>
    </rPh>
    <rPh sb="7" eb="8">
      <t>ガク</t>
    </rPh>
    <rPh sb="9" eb="11">
      <t>ホジョ</t>
    </rPh>
    <rPh sb="11" eb="13">
      <t>キホン</t>
    </rPh>
    <rPh sb="13" eb="14">
      <t>ガク</t>
    </rPh>
    <phoneticPr fontId="2"/>
  </si>
  <si>
    <t>（グループホーム、
生活介護事業所名）</t>
    <rPh sb="10" eb="12">
      <t>セイカツ</t>
    </rPh>
    <rPh sb="12" eb="14">
      <t>カイゴ</t>
    </rPh>
    <rPh sb="14" eb="17">
      <t>ジギョウショ</t>
    </rPh>
    <rPh sb="17" eb="18">
      <t>メイ</t>
    </rPh>
    <phoneticPr fontId="2"/>
  </si>
  <si>
    <t>　１．共同生活援助または生活介護を実施する既存施設</t>
    <rPh sb="3" eb="5">
      <t>キョウドウ</t>
    </rPh>
    <rPh sb="5" eb="7">
      <t>セイカツ</t>
    </rPh>
    <rPh sb="7" eb="9">
      <t>エンジョ</t>
    </rPh>
    <rPh sb="12" eb="14">
      <t>セイカツ</t>
    </rPh>
    <rPh sb="14" eb="16">
      <t>カイゴ</t>
    </rPh>
    <rPh sb="17" eb="19">
      <t>ジッシ</t>
    </rPh>
    <rPh sb="21" eb="23">
      <t>キゾン</t>
    </rPh>
    <rPh sb="23" eb="25">
      <t>シセツ</t>
    </rPh>
    <phoneticPr fontId="2"/>
  </si>
  <si>
    <t>個室等
面積（㎡）</t>
    <rPh sb="0" eb="2">
      <t>コシツ</t>
    </rPh>
    <rPh sb="2" eb="3">
      <t>トウ</t>
    </rPh>
    <rPh sb="4" eb="6">
      <t>メンセキ</t>
    </rPh>
    <phoneticPr fontId="2"/>
  </si>
  <si>
    <t>　重症心身障害者等が地域生活を継続できる地域基盤の充実を図ることを目的とする　　</t>
    <rPh sb="1" eb="3">
      <t>ジュウショウ</t>
    </rPh>
    <rPh sb="3" eb="5">
      <t>シンシン</t>
    </rPh>
    <rPh sb="5" eb="8">
      <t>ショウガイシャ</t>
    </rPh>
    <rPh sb="8" eb="9">
      <t>ナド</t>
    </rPh>
    <rPh sb="10" eb="12">
      <t>チイキ</t>
    </rPh>
    <rPh sb="12" eb="14">
      <t>セイカツ</t>
    </rPh>
    <rPh sb="15" eb="17">
      <t>ケイゾク</t>
    </rPh>
    <rPh sb="20" eb="22">
      <t>チイキ</t>
    </rPh>
    <rPh sb="22" eb="24">
      <t>キバン</t>
    </rPh>
    <rPh sb="25" eb="27">
      <t>ジュウジツ</t>
    </rPh>
    <rPh sb="28" eb="29">
      <t>ハカ</t>
    </rPh>
    <rPh sb="33" eb="35">
      <t>モクテキ</t>
    </rPh>
    <phoneticPr fontId="2"/>
  </si>
  <si>
    <t>　重症心身障害者等が地域生活を継続できる地域基盤の充実を図ることを目的とする　　</t>
    <rPh sb="1" eb="3">
      <t>ジュウショウ</t>
    </rPh>
    <rPh sb="3" eb="5">
      <t>シンシン</t>
    </rPh>
    <rPh sb="5" eb="8">
      <t>ショウガイシャ</t>
    </rPh>
    <rPh sb="8" eb="9">
      <t>トウ</t>
    </rPh>
    <rPh sb="10" eb="12">
      <t>チイキ</t>
    </rPh>
    <rPh sb="12" eb="14">
      <t>セイカツ</t>
    </rPh>
    <rPh sb="15" eb="17">
      <t>ケイゾク</t>
    </rPh>
    <rPh sb="20" eb="22">
      <t>チイキ</t>
    </rPh>
    <rPh sb="22" eb="24">
      <t>キバン</t>
    </rPh>
    <rPh sb="25" eb="27">
      <t>ジュウジツ</t>
    </rPh>
    <rPh sb="28" eb="29">
      <t>ハカ</t>
    </rPh>
    <rPh sb="33" eb="35">
      <t>モクテキ</t>
    </rPh>
    <phoneticPr fontId="2"/>
  </si>
  <si>
    <r>
      <t>　重症心身障害者の入浴介助に必要となる機械浴槽等の設備の購入・設置</t>
    </r>
    <r>
      <rPr>
        <u val="double"/>
        <sz val="12"/>
        <rFont val="ＭＳ ゴシック"/>
        <family val="3"/>
        <charset val="128"/>
      </rPr>
      <t/>
    </r>
    <phoneticPr fontId="2"/>
  </si>
  <si>
    <t>　強度行動障害者の支援に必要となる個室等（専用スペース）の設置のための改修、新規創設</t>
    <rPh sb="38" eb="40">
      <t>シンキ</t>
    </rPh>
    <rPh sb="40" eb="42">
      <t>ソウセツ</t>
    </rPh>
    <phoneticPr fontId="2"/>
  </si>
  <si>
    <t>　１．共同生活援助または生活介護を実施する施設</t>
    <rPh sb="3" eb="5">
      <t>キョウドウ</t>
    </rPh>
    <rPh sb="5" eb="7">
      <t>セイカツ</t>
    </rPh>
    <rPh sb="7" eb="9">
      <t>エンジョ</t>
    </rPh>
    <rPh sb="12" eb="14">
      <t>セイカツ</t>
    </rPh>
    <rPh sb="14" eb="16">
      <t>カイゴ</t>
    </rPh>
    <rPh sb="17" eb="19">
      <t>ジッシ</t>
    </rPh>
    <rPh sb="21" eb="23">
      <t>シセツ</t>
    </rPh>
    <phoneticPr fontId="2"/>
  </si>
  <si>
    <t>　２．強度行動障害者が通所（通所予定）であり、強度行動障害者の支援のために個室等（専有スペース）の設置が必要</t>
    <rPh sb="3" eb="5">
      <t>キョウド</t>
    </rPh>
    <rPh sb="5" eb="7">
      <t>コウドウ</t>
    </rPh>
    <rPh sb="7" eb="10">
      <t>ショウガイシャ</t>
    </rPh>
    <rPh sb="11" eb="13">
      <t>ツウショ</t>
    </rPh>
    <rPh sb="14" eb="16">
      <t>ツウショ</t>
    </rPh>
    <rPh sb="16" eb="18">
      <t>ヨテイ</t>
    </rPh>
    <rPh sb="23" eb="25">
      <t>キョウド</t>
    </rPh>
    <rPh sb="25" eb="27">
      <t>コウドウ</t>
    </rPh>
    <rPh sb="27" eb="30">
      <t>ショウガイシャ</t>
    </rPh>
    <rPh sb="31" eb="33">
      <t>シエン</t>
    </rPh>
    <rPh sb="37" eb="39">
      <t>コシツ</t>
    </rPh>
    <rPh sb="39" eb="40">
      <t>トウ</t>
    </rPh>
    <rPh sb="41" eb="43">
      <t>センユウ</t>
    </rPh>
    <rPh sb="49" eb="51">
      <t>セッチ</t>
    </rPh>
    <rPh sb="52" eb="54">
      <t>ヒツヨウ</t>
    </rPh>
    <phoneticPr fontId="2"/>
  </si>
  <si>
    <t>　３．個室および専用スペースを確保するために必要な施設の改修・新規創設にかかる経費</t>
    <rPh sb="3" eb="5">
      <t>コシツ</t>
    </rPh>
    <rPh sb="8" eb="10">
      <t>センヨウ</t>
    </rPh>
    <rPh sb="15" eb="17">
      <t>カクホ</t>
    </rPh>
    <rPh sb="22" eb="24">
      <t>ヒツヨウ</t>
    </rPh>
    <rPh sb="25" eb="27">
      <t>シセツ</t>
    </rPh>
    <rPh sb="28" eb="30">
      <t>カイシュウ</t>
    </rPh>
    <rPh sb="31" eb="33">
      <t>シンキ</t>
    </rPh>
    <rPh sb="33" eb="35">
      <t>ソウセツ</t>
    </rPh>
    <rPh sb="39" eb="41">
      <t>ケイヒ</t>
    </rPh>
    <phoneticPr fontId="2"/>
  </si>
  <si>
    <t>　４．地域の自治体との間で、整備の必要性および運営について合意が形成されていること</t>
    <rPh sb="3" eb="5">
      <t>チイキ</t>
    </rPh>
    <rPh sb="6" eb="9">
      <t>ジチタイ</t>
    </rPh>
    <rPh sb="11" eb="12">
      <t>アイダ</t>
    </rPh>
    <rPh sb="14" eb="16">
      <t>セイビ</t>
    </rPh>
    <rPh sb="17" eb="20">
      <t>ヒツヨウセイ</t>
    </rPh>
    <rPh sb="23" eb="25">
      <t>ウンエイ</t>
    </rPh>
    <rPh sb="29" eb="31">
      <t>ゴウイ</t>
    </rPh>
    <rPh sb="32" eb="34">
      <t>ケイセイ</t>
    </rPh>
    <phoneticPr fontId="2"/>
  </si>
  <si>
    <t>　６．強度行動障害支援者養成研修または行動援護従業者養成研修を受講した（受講予定）の職員がいること</t>
    <phoneticPr fontId="2"/>
  </si>
  <si>
    <t>№</t>
    <phoneticPr fontId="2"/>
  </si>
  <si>
    <t>【市町　→　県・担当課】</t>
    <rPh sb="1" eb="2">
      <t>シ</t>
    </rPh>
    <rPh sb="2" eb="3">
      <t>マチ</t>
    </rPh>
    <rPh sb="6" eb="7">
      <t>ケン</t>
    </rPh>
    <rPh sb="8" eb="11">
      <t>タントウカ</t>
    </rPh>
    <rPh sb="11" eb="12">
      <t>トウカ</t>
    </rPh>
    <phoneticPr fontId="2"/>
  </si>
  <si>
    <t>　重症心身障害者等を受入可能な施設として整備されるグループホームまたは生活介護事業所の新規創設</t>
    <phoneticPr fontId="2"/>
  </si>
  <si>
    <t>　　・各居室等にスプリンクラーを設置するとともに、避難時の安全確保に配慮された構造となっていること。</t>
    <phoneticPr fontId="2"/>
  </si>
  <si>
    <t>　　・電動車椅子等での生活を想定した十分な建物の広さと強度が確保されるとともに、住居内から公道への</t>
    <phoneticPr fontId="2"/>
  </si>
  <si>
    <t>　　・機械設備を活用した入浴が可能な浴室と脱衣室を整備すること。（床面積：45㎡以上)</t>
    <phoneticPr fontId="2"/>
  </si>
  <si>
    <t>　　・機械設備を活用した入浴が可能な浴室と脱衣室を整備すること。（床面積：15㎡以上）</t>
    <rPh sb="3" eb="5">
      <t>キカイ</t>
    </rPh>
    <rPh sb="5" eb="7">
      <t>セツビ</t>
    </rPh>
    <rPh sb="8" eb="10">
      <t>カツヨウ</t>
    </rPh>
    <rPh sb="12" eb="14">
      <t>ニュウヨク</t>
    </rPh>
    <rPh sb="15" eb="17">
      <t>カノウ</t>
    </rPh>
    <rPh sb="18" eb="20">
      <t>ヨクシツ</t>
    </rPh>
    <rPh sb="21" eb="24">
      <t>ダツイシツ</t>
    </rPh>
    <rPh sb="25" eb="27">
      <t>セイビ</t>
    </rPh>
    <rPh sb="33" eb="36">
      <t>ユカメンセキ</t>
    </rPh>
    <rPh sb="40" eb="42">
      <t>イジョウ</t>
    </rPh>
    <phoneticPr fontId="2"/>
  </si>
  <si>
    <t>　　・災害時においても安全確保に配慮された構造（原則として平家建）や迅速に避難等が可能な人員体制を</t>
    <phoneticPr fontId="2"/>
  </si>
  <si>
    <t>　　　備えるとともに、定期的な避難訓練等の実施が計画されていること。</t>
    <phoneticPr fontId="2"/>
  </si>
  <si>
    <t>　　・電動車椅子等での施設内移動を想定した十分な室面積や幅の通路等が確保されるとともに、各室から玄</t>
    <phoneticPr fontId="2"/>
  </si>
  <si>
    <t>　　　関を通って公道に至るまでの動線が確保されていること。</t>
    <phoneticPr fontId="2"/>
  </si>
  <si>
    <t>　　　動線が確保されていること。</t>
    <phoneticPr fontId="2"/>
  </si>
  <si>
    <t>　１．施設の整備に必要な工事費または工事請負費（施設の整備と一体的に整備されるものであって、知事が</t>
    <phoneticPr fontId="2"/>
  </si>
  <si>
    <t>　　　必要と認めた整備等を含む。）および工事事務費（工事施工のため必要な事務に要する費用であって、</t>
    <phoneticPr fontId="2"/>
  </si>
  <si>
    <t>　　　旅費、消耗品費、通信運搬費、印刷製本費および設計監理費等をいい、その額は補助の対象となる工事</t>
    <phoneticPr fontId="2"/>
  </si>
  <si>
    <t>　　　費または工事請負費の2.6％に相当する額を限度とする。）ただし、本事業以外の補助を受けている場合</t>
    <phoneticPr fontId="2"/>
  </si>
  <si>
    <t>　　　にあっては、当該補助額を補助率で割り戻した額（当該補助対象となる事業費相当額）を控除した額と</t>
    <phoneticPr fontId="2"/>
  </si>
  <si>
    <t>　　　する。</t>
    <phoneticPr fontId="2"/>
  </si>
  <si>
    <t>　２．グループホーム</t>
    <phoneticPr fontId="2"/>
  </si>
  <si>
    <t>　３．生活介護事業所</t>
    <rPh sb="3" eb="5">
      <t>セイカツ</t>
    </rPh>
    <rPh sb="5" eb="7">
      <t>カイゴ</t>
    </rPh>
    <rPh sb="7" eb="9">
      <t>ジギョウ</t>
    </rPh>
    <rPh sb="9" eb="10">
      <t>ショ</t>
    </rPh>
    <phoneticPr fontId="2"/>
  </si>
  <si>
    <t>１／２以内</t>
    <rPh sb="3" eb="5">
      <t>イナイ</t>
    </rPh>
    <phoneticPr fontId="2"/>
  </si>
  <si>
    <t>補助金　　所要額（補助基本額ｄの1/2）</t>
    <rPh sb="0" eb="3">
      <t>ホジョキン</t>
    </rPh>
    <rPh sb="5" eb="7">
      <t>ショヨウ</t>
    </rPh>
    <rPh sb="7" eb="8">
      <t>ガク</t>
    </rPh>
    <rPh sb="9" eb="11">
      <t>ホジョ</t>
    </rPh>
    <rPh sb="11" eb="13">
      <t>キホン</t>
    </rPh>
    <rPh sb="13" eb="14">
      <t>ガク</t>
    </rPh>
    <phoneticPr fontId="2"/>
  </si>
  <si>
    <t>　医療的ケア児等の新たな受入または受入に必要となる設備整備、送迎用自動車等備品購入・設置</t>
    <rPh sb="1" eb="3">
      <t>イリョウ</t>
    </rPh>
    <rPh sb="3" eb="4">
      <t>テキ</t>
    </rPh>
    <rPh sb="6" eb="7">
      <t>ジ</t>
    </rPh>
    <rPh sb="7" eb="8">
      <t>トウ</t>
    </rPh>
    <rPh sb="9" eb="10">
      <t>アラ</t>
    </rPh>
    <rPh sb="12" eb="13">
      <t>ウ</t>
    </rPh>
    <rPh sb="13" eb="14">
      <t>イ</t>
    </rPh>
    <rPh sb="17" eb="18">
      <t>ウ</t>
    </rPh>
    <rPh sb="18" eb="19">
      <t>イ</t>
    </rPh>
    <rPh sb="20" eb="22">
      <t>ヒツヨウ</t>
    </rPh>
    <rPh sb="25" eb="27">
      <t>セツビ</t>
    </rPh>
    <rPh sb="27" eb="29">
      <t>セイビ</t>
    </rPh>
    <rPh sb="30" eb="32">
      <t>ソウゲイ</t>
    </rPh>
    <rPh sb="32" eb="33">
      <t>ヨウ</t>
    </rPh>
    <rPh sb="33" eb="36">
      <t>ジドウシャ</t>
    </rPh>
    <rPh sb="36" eb="37">
      <t>トウ</t>
    </rPh>
    <rPh sb="37" eb="39">
      <t>ビヒン</t>
    </rPh>
    <rPh sb="39" eb="41">
      <t>コウニュウ</t>
    </rPh>
    <rPh sb="42" eb="44">
      <t>セッチ</t>
    </rPh>
    <phoneticPr fontId="2"/>
  </si>
  <si>
    <t>　１．医療的ケア児等が通所（通所予定）していること</t>
    <rPh sb="3" eb="5">
      <t>イリョウ</t>
    </rPh>
    <rPh sb="5" eb="6">
      <t>テキ</t>
    </rPh>
    <rPh sb="8" eb="9">
      <t>ジ</t>
    </rPh>
    <rPh sb="9" eb="10">
      <t>トウ</t>
    </rPh>
    <rPh sb="11" eb="13">
      <t>ツウショ</t>
    </rPh>
    <rPh sb="14" eb="16">
      <t>ツウショ</t>
    </rPh>
    <rPh sb="16" eb="18">
      <t>ヨテイ</t>
    </rPh>
    <phoneticPr fontId="2"/>
  </si>
  <si>
    <t>　２．医療的ケア児等の新たな受入れに必要となる設備整備、送迎用自動車や備品購入・設置に要する費用</t>
    <rPh sb="3" eb="5">
      <t>イリョウ</t>
    </rPh>
    <rPh sb="5" eb="6">
      <t>テキ</t>
    </rPh>
    <rPh sb="8" eb="9">
      <t>ジ</t>
    </rPh>
    <rPh sb="9" eb="10">
      <t>トウ</t>
    </rPh>
    <rPh sb="11" eb="12">
      <t>アラ</t>
    </rPh>
    <rPh sb="14" eb="15">
      <t>ウ</t>
    </rPh>
    <rPh sb="15" eb="16">
      <t>イ</t>
    </rPh>
    <rPh sb="18" eb="20">
      <t>ヒツヨウ</t>
    </rPh>
    <rPh sb="23" eb="25">
      <t>セツビ</t>
    </rPh>
    <rPh sb="25" eb="27">
      <t>セイビ</t>
    </rPh>
    <rPh sb="28" eb="30">
      <t>ソウゲイ</t>
    </rPh>
    <rPh sb="30" eb="31">
      <t>ヨウ</t>
    </rPh>
    <rPh sb="31" eb="34">
      <t>ジドウシャ</t>
    </rPh>
    <rPh sb="35" eb="37">
      <t>ビヒン</t>
    </rPh>
    <rPh sb="37" eb="39">
      <t>コウニュウ</t>
    </rPh>
    <rPh sb="40" eb="42">
      <t>セッチ</t>
    </rPh>
    <rPh sb="43" eb="44">
      <t>ヨウ</t>
    </rPh>
    <rPh sb="46" eb="48">
      <t>ヒヨウ</t>
    </rPh>
    <phoneticPr fontId="2"/>
  </si>
  <si>
    <t>　５．重症心身障害者等の受入にあたって必要な、医療機関等の地域関係者とのネットワークが構築されていること</t>
    <phoneticPr fontId="2"/>
  </si>
  <si>
    <t>　重症心身障害者等を受入可能な施設として整備されるの新規創設</t>
    <phoneticPr fontId="2"/>
  </si>
  <si>
    <t>　　・地域住民との協働した農福連携や、地域の防災訓練への参加など地域住民との協働活動を実施すること。</t>
    <phoneticPr fontId="2"/>
  </si>
  <si>
    <t>　　・重度障害者（次のいずれかを満たす者を言う。障害支援区分５または６の者、障害支援区分の認定調査項目の</t>
    <phoneticPr fontId="2"/>
  </si>
  <si>
    <t>　　　内、行動障害に関連する項目が10点以上の者もしくは、療育手帳の障害程度Ａ１である者）の受入れに対応し</t>
    <phoneticPr fontId="2"/>
  </si>
  <si>
    <t>　　　た施設であること。</t>
    <phoneticPr fontId="2"/>
  </si>
  <si>
    <t>　　・入居する障害者の地域での暮らしを支えるため、拠点となる施設等から人員面やケア面での必要な支援を受け</t>
    <phoneticPr fontId="2"/>
  </si>
  <si>
    <t>　　　ることができること。</t>
    <phoneticPr fontId="2"/>
  </si>
  <si>
    <t>（グループホーム名）</t>
    <rPh sb="7" eb="8">
      <t>メイ</t>
    </rPh>
    <phoneticPr fontId="2"/>
  </si>
  <si>
    <t>令和８年度　重症心身障害者等施設整備事業費補助金　事業実施調査票</t>
    <rPh sb="0" eb="1">
      <t>レイ</t>
    </rPh>
    <rPh sb="1" eb="2">
      <t>ワ</t>
    </rPh>
    <rPh sb="3" eb="5">
      <t>ネンド</t>
    </rPh>
    <rPh sb="4" eb="5">
      <t>ド</t>
    </rPh>
    <rPh sb="5" eb="7">
      <t>ヘイネンド</t>
    </rPh>
    <rPh sb="6" eb="8">
      <t>ジュウショウ</t>
    </rPh>
    <rPh sb="8" eb="10">
      <t>シンシン</t>
    </rPh>
    <rPh sb="10" eb="12">
      <t>ショウガイ</t>
    </rPh>
    <rPh sb="12" eb="13">
      <t>モノ</t>
    </rPh>
    <rPh sb="13" eb="14">
      <t>トウ</t>
    </rPh>
    <rPh sb="14" eb="16">
      <t>シセツ</t>
    </rPh>
    <rPh sb="16" eb="18">
      <t>セイビ</t>
    </rPh>
    <rPh sb="18" eb="20">
      <t>ジギョウ</t>
    </rPh>
    <rPh sb="20" eb="21">
      <t>ヒ</t>
    </rPh>
    <rPh sb="21" eb="24">
      <t>ホジョキン</t>
    </rPh>
    <rPh sb="25" eb="27">
      <t>ジギョウ</t>
    </rPh>
    <rPh sb="27" eb="29">
      <t>ジッシ</t>
    </rPh>
    <rPh sb="29" eb="31">
      <t>チョウサ</t>
    </rPh>
    <rPh sb="31" eb="32">
      <t>ヒョウ</t>
    </rPh>
    <phoneticPr fontId="2"/>
  </si>
  <si>
    <t>令和８年度　重症心身障害者等施設整備事業費補助金　事業実施調査票</t>
    <rPh sb="0" eb="1">
      <t>レイ</t>
    </rPh>
    <rPh sb="1" eb="2">
      <t>ワ</t>
    </rPh>
    <rPh sb="3" eb="5">
      <t>ネンド</t>
    </rPh>
    <rPh sb="5" eb="7">
      <t>ヘイネンド</t>
    </rPh>
    <rPh sb="6" eb="8">
      <t>ジュウショウ</t>
    </rPh>
    <rPh sb="8" eb="10">
      <t>シンシン</t>
    </rPh>
    <rPh sb="10" eb="12">
      <t>ショウガイ</t>
    </rPh>
    <rPh sb="12" eb="13">
      <t>モノ</t>
    </rPh>
    <rPh sb="13" eb="14">
      <t>トウ</t>
    </rPh>
    <rPh sb="14" eb="16">
      <t>シセツ</t>
    </rPh>
    <rPh sb="16" eb="18">
      <t>セイビ</t>
    </rPh>
    <rPh sb="18" eb="20">
      <t>ジギョウ</t>
    </rPh>
    <rPh sb="20" eb="21">
      <t>ヒ</t>
    </rPh>
    <rPh sb="21" eb="24">
      <t>ホジョキン</t>
    </rPh>
    <rPh sb="25" eb="27">
      <t>ジギョウ</t>
    </rPh>
    <rPh sb="27" eb="29">
      <t>ジッシ</t>
    </rPh>
    <rPh sb="29" eb="31">
      <t>チョウサ</t>
    </rPh>
    <rPh sb="31" eb="32">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</si>
</sst>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24">
    <font>
      <sz val="10"/>
      <name val="ＭＳ ゴシック"/>
      <family val="3"/>
      <charset val="128"/>
    </font>
    <font>
      <sz val="10"/>
      <name val="ＭＳ ゴシック"/>
      <family val="3"/>
      <charset val="128"/>
    </font>
    <font>
      <sz val="6"/>
      <name val="ＭＳ ゴシック"/>
      <family val="3"/>
      <charset val="128"/>
    </font>
    <font>
      <sz val="16"/>
      <name val="ＭＳ ゴシック"/>
      <family val="3"/>
      <charset val="128"/>
    </font>
    <font>
      <sz val="12"/>
      <name val="ＭＳ ゴシック"/>
      <family val="3"/>
      <charset val="128"/>
    </font>
    <font>
      <sz val="20"/>
      <name val="HGSｺﾞｼｯｸE"/>
      <family val="3"/>
      <charset val="128"/>
    </font>
    <font>
      <sz val="24"/>
      <name val="HGSｺﾞｼｯｸE"/>
      <family val="3"/>
      <charset val="128"/>
    </font>
    <font>
      <b/>
      <u/>
      <sz val="12"/>
      <name val="HGSｺﾞｼｯｸE"/>
      <family val="3"/>
      <charset val="128"/>
    </font>
    <font>
      <b/>
      <sz val="12"/>
      <name val="HGSｺﾞｼｯｸE"/>
      <family val="3"/>
      <charset val="128"/>
    </font>
    <font>
      <u val="double"/>
      <sz val="12"/>
      <name val="ＭＳ ゴシック"/>
      <family val="3"/>
      <charset val="128"/>
    </font>
    <font>
      <sz val="14"/>
      <name val="ＭＳ ゴシック"/>
      <family val="3"/>
      <charset val="128"/>
    </font>
    <font>
      <sz val="9"/>
      <color indexed="81"/>
      <name val="ＭＳ Ｐゴシック"/>
      <family val="3"/>
      <charset val="128"/>
    </font>
    <font>
      <sz val="9"/>
      <color indexed="81"/>
      <name val="MS P ゴシック"/>
      <family val="3"/>
      <charset val="128"/>
    </font>
    <font>
      <sz val="14"/>
      <name val="BIZ UDゴシック"/>
      <family val="3"/>
      <charset val="128"/>
    </font>
    <font>
      <sz val="12"/>
      <name val="BIZ UDゴシック"/>
      <family val="3"/>
      <charset val="128"/>
    </font>
    <font>
      <sz val="6"/>
      <name val="BIZ UDゴシック"/>
      <family val="3"/>
      <charset val="128"/>
    </font>
    <font>
      <sz val="11"/>
      <name val="BIZ UDゴシック"/>
      <family val="3"/>
      <charset val="128"/>
    </font>
    <font>
      <sz val="16"/>
      <name val="BIZ UDゴシック"/>
      <family val="3"/>
      <charset val="128"/>
    </font>
    <font>
      <b/>
      <sz val="12"/>
      <name val="BIZ UDゴシック"/>
      <family val="3"/>
      <charset val="128"/>
    </font>
    <font>
      <sz val="12"/>
      <color rgb="FFFF0000"/>
      <name val="BIZ UDゴシック"/>
      <family val="3"/>
      <charset val="128"/>
    </font>
    <font>
      <sz val="20"/>
      <name val="BIZ UDゴシック"/>
      <family val="3"/>
      <charset val="128"/>
    </font>
    <font>
      <b/>
      <u/>
      <sz val="12"/>
      <name val="BIZ UDゴシック"/>
      <family val="3"/>
      <charset val="128"/>
    </font>
    <font>
      <sz val="9"/>
      <name val="BIZ UDゴシック"/>
      <family val="3"/>
      <charset val="128"/>
    </font>
    <font>
      <sz val="8"/>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5">
    <border>
      <left/>
      <right/>
      <top/>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126">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5" fillId="0" borderId="0" xfId="0" applyFont="1" applyAlignment="1">
      <alignment vertical="center" justifyLastLine="1"/>
    </xf>
    <xf numFmtId="0" fontId="7" fillId="0" borderId="0" xfId="0" applyFont="1" applyAlignment="1">
      <alignment vertical="center" justifyLastLine="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justifyLastLine="1"/>
    </xf>
    <xf numFmtId="0" fontId="8" fillId="0" borderId="0" xfId="0" applyFont="1" applyAlignment="1">
      <alignment vertical="center" justifyLastLine="1"/>
    </xf>
    <xf numFmtId="0" fontId="4" fillId="0" borderId="0" xfId="0" applyFont="1" applyAlignment="1"/>
    <xf numFmtId="0" fontId="4" fillId="0" borderId="0" xfId="0" applyFont="1" applyFill="1" applyBorder="1" applyAlignment="1" applyProtection="1">
      <alignment horizontal="left" vertical="center" justifyLastLine="1"/>
      <protection locked="0"/>
    </xf>
    <xf numFmtId="0" fontId="4" fillId="0" borderId="10" xfId="0" applyFont="1" applyBorder="1" applyAlignment="1">
      <alignment vertical="center"/>
    </xf>
    <xf numFmtId="0" fontId="4" fillId="0" borderId="11" xfId="0" applyFont="1" applyBorder="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Border="1" applyAlignment="1">
      <alignment vertical="center"/>
    </xf>
    <xf numFmtId="0" fontId="10" fillId="0" borderId="0" xfId="0" applyFont="1" applyFill="1" applyBorder="1" applyAlignment="1">
      <alignment vertical="center" wrapText="1"/>
    </xf>
    <xf numFmtId="0" fontId="10" fillId="0" borderId="0" xfId="0" applyFont="1" applyBorder="1" applyAlignment="1">
      <alignment horizontal="right" vertical="center"/>
    </xf>
    <xf numFmtId="0" fontId="10" fillId="0" borderId="0" xfId="0" applyFont="1" applyFill="1" applyBorder="1" applyAlignment="1">
      <alignment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16"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0" borderId="7" xfId="0" applyFont="1" applyFill="1" applyBorder="1" applyAlignment="1">
      <alignment horizontal="center" vertical="center"/>
    </xf>
    <xf numFmtId="0" fontId="14" fillId="3" borderId="7" xfId="0" applyFont="1" applyFill="1" applyBorder="1" applyAlignment="1" applyProtection="1">
      <alignment horizontal="left" vertical="center" wrapText="1"/>
      <protection locked="0"/>
    </xf>
    <xf numFmtId="0" fontId="14" fillId="3" borderId="7" xfId="0" applyFont="1" applyFill="1" applyBorder="1" applyAlignment="1" applyProtection="1">
      <alignment vertical="center" wrapText="1"/>
      <protection locked="0"/>
    </xf>
    <xf numFmtId="0" fontId="14" fillId="3" borderId="7" xfId="0" applyFont="1" applyFill="1" applyBorder="1" applyAlignment="1" applyProtection="1">
      <alignment vertical="center"/>
      <protection locked="0"/>
    </xf>
    <xf numFmtId="0" fontId="14" fillId="0" borderId="7" xfId="0" applyFont="1" applyFill="1" applyBorder="1" applyAlignment="1" applyProtection="1">
      <alignment vertical="center"/>
    </xf>
    <xf numFmtId="9" fontId="14" fillId="0" borderId="7" xfId="0" applyNumberFormat="1" applyFont="1" applyFill="1" applyBorder="1" applyAlignment="1" applyProtection="1">
      <alignment vertical="center"/>
    </xf>
    <xf numFmtId="176" fontId="14" fillId="3" borderId="7" xfId="0" applyNumberFormat="1" applyFont="1" applyFill="1" applyBorder="1" applyAlignment="1" applyProtection="1">
      <alignment vertical="center"/>
      <protection locked="0"/>
    </xf>
    <xf numFmtId="177" fontId="14" fillId="3" borderId="7" xfId="0" applyNumberFormat="1" applyFont="1" applyFill="1" applyBorder="1" applyAlignment="1" applyProtection="1">
      <alignment vertical="center"/>
      <protection locked="0"/>
    </xf>
    <xf numFmtId="177" fontId="14" fillId="3" borderId="7" xfId="1" applyNumberFormat="1" applyFont="1" applyFill="1" applyBorder="1" applyAlignment="1" applyProtection="1">
      <alignment vertical="center"/>
      <protection locked="0"/>
    </xf>
    <xf numFmtId="177" fontId="14" fillId="3" borderId="1" xfId="1" applyNumberFormat="1" applyFont="1" applyFill="1" applyBorder="1" applyAlignment="1" applyProtection="1">
      <alignment vertical="center"/>
      <protection locked="0"/>
    </xf>
    <xf numFmtId="38" fontId="14" fillId="3" borderId="7" xfId="1" applyFont="1" applyFill="1" applyBorder="1" applyAlignment="1" applyProtection="1">
      <alignment vertical="center"/>
      <protection locked="0"/>
    </xf>
    <xf numFmtId="38" fontId="14" fillId="3" borderId="7" xfId="1" applyFont="1" applyFill="1" applyBorder="1" applyAlignment="1" applyProtection="1">
      <alignment vertical="center" shrinkToFit="1"/>
      <protection locked="0"/>
    </xf>
    <xf numFmtId="0" fontId="17" fillId="0" borderId="0" xfId="0" applyFont="1" applyAlignment="1">
      <alignment horizontal="center" vertical="center"/>
    </xf>
    <xf numFmtId="0" fontId="18" fillId="0" borderId="0" xfId="0" applyFont="1" applyFill="1" applyAlignment="1">
      <alignment vertical="center"/>
    </xf>
    <xf numFmtId="0" fontId="17" fillId="0" borderId="0" xfId="0" applyFont="1" applyAlignment="1">
      <alignment horizontal="left" vertical="center"/>
    </xf>
    <xf numFmtId="0" fontId="14" fillId="0" borderId="9"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horizontal="center" vertical="center"/>
    </xf>
    <xf numFmtId="3" fontId="14" fillId="0" borderId="0" xfId="0" applyNumberFormat="1" applyFont="1" applyBorder="1" applyAlignment="1">
      <alignment vertical="center"/>
    </xf>
    <xf numFmtId="0" fontId="14" fillId="0" borderId="5"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horizontal="right" vertical="center"/>
    </xf>
    <xf numFmtId="0" fontId="14" fillId="0" borderId="12" xfId="0" applyFont="1" applyBorder="1" applyAlignment="1">
      <alignment vertical="center"/>
    </xf>
    <xf numFmtId="0" fontId="14" fillId="0" borderId="6" xfId="0" applyFont="1" applyBorder="1" applyAlignment="1">
      <alignment vertical="center"/>
    </xf>
    <xf numFmtId="0" fontId="14" fillId="0" borderId="8" xfId="0" applyFont="1" applyBorder="1" applyAlignment="1">
      <alignment vertical="center"/>
    </xf>
    <xf numFmtId="0" fontId="13" fillId="0" borderId="9" xfId="0" applyFont="1" applyBorder="1" applyAlignment="1">
      <alignment horizontal="lef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Fill="1" applyBorder="1" applyAlignment="1">
      <alignment horizontal="left" vertical="center" wrapText="1"/>
    </xf>
    <xf numFmtId="0" fontId="13" fillId="0" borderId="0" xfId="0" applyFont="1" applyBorder="1" applyAlignment="1">
      <alignment horizontal="left" vertical="center" wrapText="1"/>
    </xf>
    <xf numFmtId="0" fontId="13" fillId="0" borderId="0" xfId="0" applyFont="1" applyBorder="1" applyAlignment="1">
      <alignment vertical="center"/>
    </xf>
    <xf numFmtId="0" fontId="13" fillId="0" borderId="5" xfId="0" applyFont="1" applyBorder="1" applyAlignment="1">
      <alignment vertical="center"/>
    </xf>
    <xf numFmtId="0" fontId="13" fillId="0" borderId="5" xfId="0" applyFont="1" applyFill="1" applyBorder="1" applyAlignment="1">
      <alignment vertical="center"/>
    </xf>
    <xf numFmtId="0" fontId="17" fillId="0" borderId="12" xfId="0" applyFont="1" applyFill="1" applyBorder="1" applyAlignment="1">
      <alignment horizontal="center" vertical="center"/>
    </xf>
    <xf numFmtId="0" fontId="19" fillId="0" borderId="0" xfId="0" applyFont="1" applyAlignment="1">
      <alignment horizontal="right" vertical="center"/>
    </xf>
    <xf numFmtId="0" fontId="14" fillId="0" borderId="0" xfId="0" applyFont="1" applyFill="1" applyBorder="1" applyAlignment="1" applyProtection="1">
      <alignment horizontal="left" vertical="center" justifyLastLine="1"/>
      <protection locked="0"/>
    </xf>
    <xf numFmtId="0" fontId="20" fillId="0" borderId="0" xfId="0" applyFont="1" applyAlignment="1">
      <alignment vertical="center" justifyLastLine="1"/>
    </xf>
    <xf numFmtId="0" fontId="18" fillId="0" borderId="0" xfId="0" applyFont="1" applyAlignment="1">
      <alignment vertical="center" justifyLastLine="1"/>
    </xf>
    <xf numFmtId="0" fontId="21" fillId="0" borderId="0" xfId="0" applyFont="1" applyAlignment="1">
      <alignment vertical="center" justifyLastLine="1"/>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justifyLastLine="1"/>
    </xf>
    <xf numFmtId="0" fontId="14" fillId="0" borderId="0" xfId="0" applyFont="1" applyAlignment="1">
      <alignment vertical="center"/>
    </xf>
    <xf numFmtId="0" fontId="14" fillId="0" borderId="11" xfId="0" applyFont="1" applyBorder="1" applyAlignment="1">
      <alignment vertical="center"/>
    </xf>
    <xf numFmtId="0" fontId="22" fillId="0" borderId="1" xfId="0" applyFont="1" applyBorder="1" applyAlignment="1">
      <alignment vertical="center" wrapText="1"/>
    </xf>
    <xf numFmtId="0" fontId="14" fillId="0" borderId="0" xfId="0" applyFont="1" applyAlignment="1"/>
    <xf numFmtId="0" fontId="14" fillId="0" borderId="10" xfId="0" applyFont="1" applyBorder="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Fill="1" applyBorder="1" applyAlignment="1">
      <alignment vertical="center"/>
    </xf>
    <xf numFmtId="0" fontId="13" fillId="0" borderId="0" xfId="0" applyFont="1" applyBorder="1" applyAlignment="1">
      <alignment horizontal="right" vertical="center"/>
    </xf>
    <xf numFmtId="0" fontId="13" fillId="0" borderId="0" xfId="0" applyFont="1" applyFill="1" applyBorder="1" applyAlignment="1">
      <alignment vertical="center" wrapText="1"/>
    </xf>
    <xf numFmtId="0" fontId="13" fillId="0" borderId="12" xfId="0" applyFont="1" applyFill="1" applyBorder="1" applyAlignment="1">
      <alignment vertical="top" wrapText="1"/>
    </xf>
    <xf numFmtId="0" fontId="13" fillId="0" borderId="6" xfId="0" applyFont="1" applyFill="1" applyBorder="1" applyAlignment="1">
      <alignment vertical="top" wrapText="1"/>
    </xf>
    <xf numFmtId="0" fontId="13" fillId="0" borderId="6" xfId="0" applyFont="1" applyBorder="1" applyAlignment="1">
      <alignment vertical="center"/>
    </xf>
    <xf numFmtId="0" fontId="13" fillId="0" borderId="8" xfId="0" applyFont="1" applyBorder="1" applyAlignment="1">
      <alignment vertical="center"/>
    </xf>
    <xf numFmtId="0" fontId="23" fillId="0" borderId="1" xfId="0" applyFont="1" applyBorder="1" applyAlignment="1">
      <alignment vertical="center" wrapText="1"/>
    </xf>
    <xf numFmtId="177" fontId="14" fillId="2" borderId="7" xfId="1" applyNumberFormat="1" applyFont="1" applyFill="1" applyBorder="1" applyAlignment="1" applyProtection="1">
      <alignment vertical="center"/>
    </xf>
    <xf numFmtId="177" fontId="14" fillId="2" borderId="1" xfId="1" applyNumberFormat="1" applyFont="1" applyFill="1" applyBorder="1" applyAlignment="1" applyProtection="1">
      <alignment vertical="center"/>
    </xf>
    <xf numFmtId="0" fontId="17" fillId="0" borderId="0" xfId="0" applyFont="1" applyBorder="1" applyAlignment="1">
      <alignment horizontal="center" vertical="center"/>
    </xf>
    <xf numFmtId="0" fontId="14" fillId="0" borderId="0" xfId="0" applyFont="1" applyBorder="1" applyAlignment="1">
      <alignment horizontal="center" vertical="center"/>
    </xf>
    <xf numFmtId="0" fontId="13" fillId="0" borderId="0" xfId="0" applyFont="1" applyFill="1" applyBorder="1" applyAlignment="1">
      <alignment horizontal="right" vertical="center"/>
    </xf>
    <xf numFmtId="0" fontId="10" fillId="0" borderId="0" xfId="0" applyFont="1" applyFill="1" applyAlignment="1">
      <alignment horizontal="center" vertical="center" wrapText="1"/>
    </xf>
    <xf numFmtId="0" fontId="13" fillId="0" borderId="4" xfId="0" applyFont="1" applyFill="1" applyBorder="1" applyAlignment="1">
      <alignment horizontal="left" vertical="center"/>
    </xf>
    <xf numFmtId="0" fontId="13" fillId="0" borderId="0" xfId="0" applyFont="1" applyFill="1" applyBorder="1" applyAlignment="1">
      <alignment horizontal="left" vertical="center"/>
    </xf>
    <xf numFmtId="0" fontId="13" fillId="0" borderId="5" xfId="0" applyFont="1" applyFill="1" applyBorder="1" applyAlignment="1">
      <alignment horizontal="left" vertical="center"/>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top"/>
    </xf>
    <xf numFmtId="0" fontId="13" fillId="0" borderId="0" xfId="0" applyFont="1" applyFill="1" applyBorder="1" applyAlignment="1">
      <alignment horizontal="left" vertical="top"/>
    </xf>
    <xf numFmtId="0" fontId="13" fillId="0" borderId="5" xfId="0" applyFont="1" applyFill="1" applyBorder="1" applyAlignment="1">
      <alignment horizontal="left" vertical="top"/>
    </xf>
    <xf numFmtId="0" fontId="13" fillId="0" borderId="4" xfId="0" applyFont="1" applyFill="1" applyBorder="1" applyAlignment="1">
      <alignment vertical="center"/>
    </xf>
    <xf numFmtId="0" fontId="13" fillId="0" borderId="0" xfId="0" applyFont="1" applyFill="1" applyBorder="1" applyAlignment="1">
      <alignment vertical="center"/>
    </xf>
    <xf numFmtId="0" fontId="13" fillId="0" borderId="5" xfId="0" applyFont="1" applyFill="1" applyBorder="1" applyAlignment="1">
      <alignment vertical="center"/>
    </xf>
    <xf numFmtId="0" fontId="6" fillId="0" borderId="0" xfId="0" applyFont="1" applyAlignment="1" applyProtection="1">
      <alignment horizontal="center" vertical="center" justifyLastLine="1"/>
    </xf>
    <xf numFmtId="0" fontId="13" fillId="0" borderId="7" xfId="0" applyFont="1" applyBorder="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xf>
    <xf numFmtId="0" fontId="13" fillId="0" borderId="13" xfId="0" applyFont="1" applyBorder="1" applyAlignment="1">
      <alignment horizontal="center" vertical="center" wrapText="1"/>
    </xf>
    <xf numFmtId="0" fontId="13" fillId="0" borderId="14" xfId="0" applyFont="1" applyBorder="1" applyAlignment="1">
      <alignment horizontal="center" vertical="center"/>
    </xf>
    <xf numFmtId="0" fontId="13" fillId="0" borderId="14"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Fill="1" applyBorder="1" applyAlignment="1">
      <alignment horizontal="left" vertical="center" wrapText="1"/>
    </xf>
    <xf numFmtId="0" fontId="13" fillId="0" borderId="4" xfId="0" applyFont="1" applyFill="1" applyBorder="1" applyAlignment="1">
      <alignment vertical="center" wrapText="1"/>
    </xf>
    <xf numFmtId="0" fontId="13" fillId="0" borderId="0" xfId="0" applyFont="1" applyFill="1" applyBorder="1" applyAlignment="1">
      <alignment vertical="center" wrapText="1"/>
    </xf>
    <xf numFmtId="0" fontId="13" fillId="0" borderId="5" xfId="0" applyFont="1" applyFill="1" applyBorder="1" applyAlignment="1">
      <alignment vertical="center" wrapText="1"/>
    </xf>
    <xf numFmtId="0" fontId="13" fillId="0" borderId="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0" fillId="0" borderId="0" xfId="0" applyFont="1" applyFill="1" applyBorder="1" applyAlignment="1">
      <alignment vertical="center"/>
    </xf>
    <xf numFmtId="0" fontId="13" fillId="0" borderId="5" xfId="0" applyFont="1" applyFill="1" applyBorder="1" applyAlignment="1">
      <alignment horizontal="center" vertical="center" wrapText="1"/>
    </xf>
    <xf numFmtId="0" fontId="13" fillId="0" borderId="12" xfId="0" applyFont="1" applyFill="1" applyBorder="1" applyAlignment="1">
      <alignment horizontal="left" vertical="top"/>
    </xf>
    <xf numFmtId="0" fontId="13" fillId="0"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2" xfId="0" applyFont="1" applyFill="1" applyBorder="1" applyAlignment="1">
      <alignment vertical="center"/>
    </xf>
    <xf numFmtId="0" fontId="13" fillId="0" borderId="13" xfId="0" applyFont="1" applyBorder="1" applyAlignment="1">
      <alignment horizontal="center" vertical="center"/>
    </xf>
  </cellXfs>
  <cellStyles count="2">
    <cellStyle name="桁区切り" xfId="1" builtinId="6"/>
    <cellStyle name="標準" xfId="0" builtinId="0"/>
  </cellStyles>
  <dxfs count="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17</xdr:col>
      <xdr:colOff>257175</xdr:colOff>
      <xdr:row>14</xdr:row>
      <xdr:rowOff>0</xdr:rowOff>
    </xdr:from>
    <xdr:to>
      <xdr:col>23</xdr:col>
      <xdr:colOff>1181100</xdr:colOff>
      <xdr:row>14</xdr:row>
      <xdr:rowOff>0</xdr:rowOff>
    </xdr:to>
    <xdr:sp macro="" textlink="">
      <xdr:nvSpPr>
        <xdr:cNvPr id="18496" name="AutoShape 1">
          <a:extLst>
            <a:ext uri="{FF2B5EF4-FFF2-40B4-BE49-F238E27FC236}">
              <a16:creationId xmlns:a16="http://schemas.microsoft.com/office/drawing/2014/main" id="{E7066814-E97A-4601-9C27-F0555443FA36}"/>
            </a:ext>
          </a:extLst>
        </xdr:cNvPr>
        <xdr:cNvSpPr>
          <a:spLocks noChangeArrowheads="1"/>
        </xdr:cNvSpPr>
      </xdr:nvSpPr>
      <xdr:spPr bwMode="auto">
        <a:xfrm>
          <a:off x="9239250" y="5153025"/>
          <a:ext cx="622935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215445</xdr:colOff>
      <xdr:row>1</xdr:row>
      <xdr:rowOff>89808</xdr:rowOff>
    </xdr:from>
    <xdr:to>
      <xdr:col>23</xdr:col>
      <xdr:colOff>680356</xdr:colOff>
      <xdr:row>3</xdr:row>
      <xdr:rowOff>32658</xdr:rowOff>
    </xdr:to>
    <xdr:sp macro="" textlink="">
      <xdr:nvSpPr>
        <xdr:cNvPr id="3" name="AutoShape 2">
          <a:extLst>
            <a:ext uri="{FF2B5EF4-FFF2-40B4-BE49-F238E27FC236}">
              <a16:creationId xmlns:a16="http://schemas.microsoft.com/office/drawing/2014/main" id="{53D26C5C-1299-4F3B-8FA5-F6699210CB3A}"/>
            </a:ext>
          </a:extLst>
        </xdr:cNvPr>
        <xdr:cNvSpPr>
          <a:spLocks noChangeArrowheads="1"/>
        </xdr:cNvSpPr>
      </xdr:nvSpPr>
      <xdr:spPr bwMode="auto">
        <a:xfrm>
          <a:off x="7059838" y="457201"/>
          <a:ext cx="8057697" cy="487136"/>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400" b="1" i="0" u="none" strike="noStrike" baseline="0">
              <a:solidFill>
                <a:srgbClr val="000000"/>
              </a:solidFill>
              <a:latin typeface="ＤＦ特太ゴシック体"/>
            </a:rPr>
            <a:t>グループホーム・生活介護事業所の新規創設分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257175</xdr:colOff>
      <xdr:row>14</xdr:row>
      <xdr:rowOff>0</xdr:rowOff>
    </xdr:from>
    <xdr:to>
      <xdr:col>23</xdr:col>
      <xdr:colOff>1181100</xdr:colOff>
      <xdr:row>14</xdr:row>
      <xdr:rowOff>0</xdr:rowOff>
    </xdr:to>
    <xdr:sp macro="" textlink="">
      <xdr:nvSpPr>
        <xdr:cNvPr id="16546" name="AutoShape 1">
          <a:extLst>
            <a:ext uri="{FF2B5EF4-FFF2-40B4-BE49-F238E27FC236}">
              <a16:creationId xmlns:a16="http://schemas.microsoft.com/office/drawing/2014/main" id="{9EC156BF-90CA-461F-851F-8B28CC1EDEBA}"/>
            </a:ext>
          </a:extLst>
        </xdr:cNvPr>
        <xdr:cNvSpPr>
          <a:spLocks noChangeArrowheads="1"/>
        </xdr:cNvSpPr>
      </xdr:nvSpPr>
      <xdr:spPr bwMode="auto">
        <a:xfrm>
          <a:off x="9239250" y="5153025"/>
          <a:ext cx="622935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174625</xdr:colOff>
      <xdr:row>1</xdr:row>
      <xdr:rowOff>76200</xdr:rowOff>
    </xdr:from>
    <xdr:to>
      <xdr:col>23</xdr:col>
      <xdr:colOff>952500</xdr:colOff>
      <xdr:row>3</xdr:row>
      <xdr:rowOff>19050</xdr:rowOff>
    </xdr:to>
    <xdr:sp macro="" textlink="">
      <xdr:nvSpPr>
        <xdr:cNvPr id="16386" name="AutoShape 2">
          <a:extLst>
            <a:ext uri="{FF2B5EF4-FFF2-40B4-BE49-F238E27FC236}">
              <a16:creationId xmlns:a16="http://schemas.microsoft.com/office/drawing/2014/main" id="{BC8E7A88-9171-4150-98F9-2DE41748DA3F}"/>
            </a:ext>
          </a:extLst>
        </xdr:cNvPr>
        <xdr:cNvSpPr>
          <a:spLocks noChangeArrowheads="1"/>
        </xdr:cNvSpPr>
      </xdr:nvSpPr>
      <xdr:spPr bwMode="auto">
        <a:xfrm>
          <a:off x="6699250" y="441325"/>
          <a:ext cx="8397875" cy="4826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400" b="1" i="0" u="none" strike="noStrike" baseline="0">
              <a:solidFill>
                <a:srgbClr val="000000"/>
              </a:solidFill>
              <a:latin typeface="ＤＦ特太ゴシック体"/>
            </a:rPr>
            <a:t>機械浴槽等設備の購入・設置分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257175</xdr:colOff>
      <xdr:row>14</xdr:row>
      <xdr:rowOff>0</xdr:rowOff>
    </xdr:from>
    <xdr:to>
      <xdr:col>23</xdr:col>
      <xdr:colOff>1181100</xdr:colOff>
      <xdr:row>14</xdr:row>
      <xdr:rowOff>0</xdr:rowOff>
    </xdr:to>
    <xdr:sp macro="" textlink="">
      <xdr:nvSpPr>
        <xdr:cNvPr id="17507" name="AutoShape 1">
          <a:extLst>
            <a:ext uri="{FF2B5EF4-FFF2-40B4-BE49-F238E27FC236}">
              <a16:creationId xmlns:a16="http://schemas.microsoft.com/office/drawing/2014/main" id="{A0ECE897-5B06-4E7E-A32D-BA15F79FF9B1}"/>
            </a:ext>
          </a:extLst>
        </xdr:cNvPr>
        <xdr:cNvSpPr>
          <a:spLocks noChangeArrowheads="1"/>
        </xdr:cNvSpPr>
      </xdr:nvSpPr>
      <xdr:spPr bwMode="auto">
        <a:xfrm>
          <a:off x="9124950" y="5153025"/>
          <a:ext cx="622935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174625</xdr:colOff>
      <xdr:row>1</xdr:row>
      <xdr:rowOff>76200</xdr:rowOff>
    </xdr:from>
    <xdr:to>
      <xdr:col>23</xdr:col>
      <xdr:colOff>952500</xdr:colOff>
      <xdr:row>3</xdr:row>
      <xdr:rowOff>19050</xdr:rowOff>
    </xdr:to>
    <xdr:sp macro="" textlink="">
      <xdr:nvSpPr>
        <xdr:cNvPr id="3" name="AutoShape 2">
          <a:extLst>
            <a:ext uri="{FF2B5EF4-FFF2-40B4-BE49-F238E27FC236}">
              <a16:creationId xmlns:a16="http://schemas.microsoft.com/office/drawing/2014/main" id="{82E7D38F-A85F-4D1F-A5AA-92D71CD7E7D4}"/>
            </a:ext>
          </a:extLst>
        </xdr:cNvPr>
        <xdr:cNvSpPr>
          <a:spLocks noChangeArrowheads="1"/>
        </xdr:cNvSpPr>
      </xdr:nvSpPr>
      <xdr:spPr bwMode="auto">
        <a:xfrm>
          <a:off x="5903232" y="443593"/>
          <a:ext cx="9037411" cy="487136"/>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400" b="1" i="0" u="none" strike="noStrike" baseline="0">
              <a:solidFill>
                <a:srgbClr val="000000"/>
              </a:solidFill>
              <a:latin typeface="ＤＦ特太ゴシック体"/>
            </a:rPr>
            <a:t>個室等（専有スペース）の設置のための改修・新規創設分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257175</xdr:colOff>
      <xdr:row>14</xdr:row>
      <xdr:rowOff>0</xdr:rowOff>
    </xdr:from>
    <xdr:to>
      <xdr:col>23</xdr:col>
      <xdr:colOff>1181100</xdr:colOff>
      <xdr:row>14</xdr:row>
      <xdr:rowOff>0</xdr:rowOff>
    </xdr:to>
    <xdr:sp macro="" textlink="">
      <xdr:nvSpPr>
        <xdr:cNvPr id="20510" name="AutoShape 1">
          <a:extLst>
            <a:ext uri="{FF2B5EF4-FFF2-40B4-BE49-F238E27FC236}">
              <a16:creationId xmlns:a16="http://schemas.microsoft.com/office/drawing/2014/main" id="{CB67C46F-5C3F-466B-838B-4EEC961A3D2D}"/>
            </a:ext>
          </a:extLst>
        </xdr:cNvPr>
        <xdr:cNvSpPr>
          <a:spLocks noChangeArrowheads="1"/>
        </xdr:cNvSpPr>
      </xdr:nvSpPr>
      <xdr:spPr bwMode="auto">
        <a:xfrm>
          <a:off x="9372600" y="5153025"/>
          <a:ext cx="63627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353785</xdr:colOff>
      <xdr:row>1</xdr:row>
      <xdr:rowOff>76200</xdr:rowOff>
    </xdr:from>
    <xdr:to>
      <xdr:col>23</xdr:col>
      <xdr:colOff>952499</xdr:colOff>
      <xdr:row>3</xdr:row>
      <xdr:rowOff>19050</xdr:rowOff>
    </xdr:to>
    <xdr:sp macro="" textlink="">
      <xdr:nvSpPr>
        <xdr:cNvPr id="3" name="AutoShape 2">
          <a:extLst>
            <a:ext uri="{FF2B5EF4-FFF2-40B4-BE49-F238E27FC236}">
              <a16:creationId xmlns:a16="http://schemas.microsoft.com/office/drawing/2014/main" id="{A043BFB1-0A15-4C20-A2E4-DF6E2045A64F}"/>
            </a:ext>
          </a:extLst>
        </xdr:cNvPr>
        <xdr:cNvSpPr>
          <a:spLocks noChangeArrowheads="1"/>
        </xdr:cNvSpPr>
      </xdr:nvSpPr>
      <xdr:spPr bwMode="auto">
        <a:xfrm>
          <a:off x="10191749" y="443593"/>
          <a:ext cx="5197929" cy="487136"/>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400" b="1" i="0" u="none" strike="noStrike" baseline="0">
              <a:solidFill>
                <a:srgbClr val="000000"/>
              </a:solidFill>
              <a:latin typeface="ＤＦ特太ゴシック体"/>
            </a:rPr>
            <a:t>グループホームの新規創設分</a:t>
          </a:r>
        </a:p>
      </xdr:txBody>
    </xdr:sp>
    <xdr:clientData/>
  </xdr:twoCellAnchor>
  <xdr:oneCellAnchor>
    <xdr:from>
      <xdr:col>19</xdr:col>
      <xdr:colOff>244927</xdr:colOff>
      <xdr:row>15</xdr:row>
      <xdr:rowOff>81643</xdr:rowOff>
    </xdr:from>
    <xdr:ext cx="4299858" cy="1428750"/>
    <xdr:sp macro="" textlink="">
      <xdr:nvSpPr>
        <xdr:cNvPr id="2" name="テキスト ボックス 1">
          <a:extLst>
            <a:ext uri="{FF2B5EF4-FFF2-40B4-BE49-F238E27FC236}">
              <a16:creationId xmlns:a16="http://schemas.microsoft.com/office/drawing/2014/main" id="{D4CA3C24-51C0-4747-98A7-F908862D94C2}"/>
            </a:ext>
          </a:extLst>
        </xdr:cNvPr>
        <xdr:cNvSpPr txBox="1"/>
      </xdr:nvSpPr>
      <xdr:spPr>
        <a:xfrm>
          <a:off x="11117034" y="5510893"/>
          <a:ext cx="4299858" cy="142875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補助基準額</a:t>
          </a:r>
          <a:r>
            <a:rPr lang="ja-JP" altLang="en-US" sz="1400">
              <a:latin typeface="BIZ UDゴシック" panose="020B0400000000000000" pitchFamily="49" charset="-128"/>
              <a:ea typeface="BIZ UDゴシック" panose="020B0400000000000000" pitchFamily="49" charset="-128"/>
            </a:rPr>
            <a:t> </a:t>
          </a:r>
          <a:r>
            <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rPr>
            <a:t>39,067 </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千円以内</a:t>
          </a:r>
          <a:endPar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endParaRPr>
        </a:p>
        <a:p>
          <a:r>
            <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rPr>
            <a:t>※</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短期入所加算有り　定員</a:t>
          </a:r>
          <a:r>
            <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rPr>
            <a:t>2</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名以下　</a:t>
          </a:r>
          <a:r>
            <a:rPr lang="ja-JP" altLang="en-US" sz="1400" b="0" i="0" u="none" strike="noStrike" baseline="0">
              <a:solidFill>
                <a:schemeClr val="tx1"/>
              </a:solidFill>
              <a:effectLst/>
              <a:latin typeface="BIZ UDゴシック" panose="020B0400000000000000" pitchFamily="49" charset="-128"/>
              <a:ea typeface="BIZ UDゴシック" panose="020B0400000000000000" pitchFamily="49" charset="-128"/>
              <a:cs typeface="+mn-cs"/>
            </a:rPr>
            <a:t> </a:t>
          </a:r>
          <a:r>
            <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rPr>
            <a:t>8,600</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千円</a:t>
          </a:r>
          <a:endPar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1400">
              <a:latin typeface="BIZ UDゴシック" panose="020B0400000000000000" pitchFamily="49" charset="-128"/>
              <a:ea typeface="BIZ UDゴシック" panose="020B0400000000000000" pitchFamily="49" charset="-128"/>
            </a:rPr>
            <a:t> </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1400" b="0" i="0" u="none" strike="noStrike" baseline="0">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定員</a:t>
          </a:r>
          <a:r>
            <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rPr>
            <a:t>3</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名以上　</a:t>
          </a:r>
          <a:r>
            <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rPr>
            <a:t>17,200</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千円</a:t>
          </a:r>
          <a:endPar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endParaRPr>
        </a:p>
        <a:p>
          <a:endPar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補助率</a:t>
          </a:r>
          <a:r>
            <a:rPr lang="ja-JP" altLang="en-US" sz="1400">
              <a:latin typeface="BIZ UDゴシック" panose="020B0400000000000000" pitchFamily="49" charset="-128"/>
              <a:ea typeface="BIZ UDゴシック" panose="020B0400000000000000" pitchFamily="49" charset="-128"/>
            </a:rPr>
            <a:t> </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３／４以内</a:t>
          </a:r>
          <a:r>
            <a:rPr lang="ja-JP" altLang="en-US" sz="1400">
              <a:latin typeface="BIZ UDゴシック" panose="020B0400000000000000" pitchFamily="49" charset="-128"/>
              <a:ea typeface="BIZ UDゴシック" panose="020B0400000000000000" pitchFamily="49" charset="-128"/>
            </a:rPr>
            <a:t> </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1400">
              <a:latin typeface="BIZ UDゴシック" panose="020B0400000000000000" pitchFamily="49" charset="-128"/>
              <a:ea typeface="BIZ UDゴシック" panose="020B0400000000000000" pitchFamily="49" charset="-128"/>
            </a:rPr>
            <a:t> </a:t>
          </a:r>
          <a:endParaRPr kumimoji="1" lang="ja-JP" altLang="en-US" sz="1400">
            <a:latin typeface="BIZ UDゴシック" panose="020B0400000000000000" pitchFamily="49" charset="-128"/>
            <a:ea typeface="BIZ UDゴシック" panose="020B0400000000000000" pitchFamily="49" charset="-128"/>
          </a:endParaRPr>
        </a:p>
      </xdr:txBody>
    </xdr:sp>
    <xdr:clientData/>
  </xdr:oneCellAnchor>
  <xdr:oneCellAnchor>
    <xdr:from>
      <xdr:col>19</xdr:col>
      <xdr:colOff>462643</xdr:colOff>
      <xdr:row>22</xdr:row>
      <xdr:rowOff>108858</xdr:rowOff>
    </xdr:from>
    <xdr:ext cx="3946072" cy="2095499"/>
    <xdr:sp macro="" textlink="">
      <xdr:nvSpPr>
        <xdr:cNvPr id="4" name="テキスト ボックス 3">
          <a:extLst>
            <a:ext uri="{FF2B5EF4-FFF2-40B4-BE49-F238E27FC236}">
              <a16:creationId xmlns:a16="http://schemas.microsoft.com/office/drawing/2014/main" id="{27BE0FDE-DE8A-4718-80C3-A818CABEDCDA}"/>
            </a:ext>
          </a:extLst>
        </xdr:cNvPr>
        <xdr:cNvSpPr txBox="1"/>
      </xdr:nvSpPr>
      <xdr:spPr>
        <a:xfrm>
          <a:off x="11334750" y="7130144"/>
          <a:ext cx="3946072" cy="2095499"/>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本補助金（交付要綱　別表４の施設整備）と</a:t>
          </a:r>
          <a:endPar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民間心身障害児者社会福祉施設整備補助金の</a:t>
          </a:r>
          <a:endPar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両方の交付を受けることはできません。</a:t>
          </a:r>
          <a:r>
            <a:rPr lang="ja-JP" altLang="en-US" sz="1400">
              <a:latin typeface="BIZ UDゴシック" panose="020B0400000000000000" pitchFamily="49" charset="-128"/>
              <a:ea typeface="BIZ UDゴシック" panose="020B0400000000000000" pitchFamily="49" charset="-128"/>
            </a:rPr>
            <a:t> </a:t>
          </a:r>
          <a:endParaRPr lang="en-US" altLang="ja-JP" sz="1400">
            <a:latin typeface="BIZ UDゴシック" panose="020B0400000000000000" pitchFamily="49" charset="-128"/>
            <a:ea typeface="BIZ UDゴシック" panose="020B0400000000000000" pitchFamily="49" charset="-128"/>
          </a:endParaRPr>
        </a:p>
        <a:p>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ただし、本補助金（交付要綱　別表４の施設</a:t>
          </a:r>
          <a:endPar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整備）を要望する場合は、原則、民間心身障</a:t>
          </a:r>
          <a:endPar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害児者社会福祉施設整備補助金も要望してく</a:t>
          </a:r>
          <a:endParaRPr lang="en-US" altLang="ja-JP" sz="1400" b="0" i="0" u="none" strike="noStrike">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ださい。</a:t>
          </a:r>
          <a:r>
            <a:rPr lang="ja-JP" altLang="en-US" sz="1400">
              <a:latin typeface="BIZ UDゴシック" panose="020B0400000000000000" pitchFamily="49" charset="-128"/>
              <a:ea typeface="BIZ UDゴシック" panose="020B0400000000000000" pitchFamily="49" charset="-128"/>
            </a:rPr>
            <a:t> </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1400">
              <a:latin typeface="BIZ UDゴシック" panose="020B0400000000000000" pitchFamily="49" charset="-128"/>
              <a:ea typeface="BIZ UDゴシック" panose="020B0400000000000000" pitchFamily="49" charset="-128"/>
            </a:rPr>
            <a:t> </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1400">
              <a:latin typeface="BIZ UDゴシック" panose="020B0400000000000000" pitchFamily="49" charset="-128"/>
              <a:ea typeface="BIZ UDゴシック" panose="020B0400000000000000" pitchFamily="49" charset="-128"/>
            </a:rPr>
            <a:t> </a:t>
          </a:r>
          <a:r>
            <a:rPr lang="ja-JP" altLang="en-US" sz="1400" b="0" i="0" u="none" strike="noStrike">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1400">
              <a:latin typeface="BIZ UDゴシック" panose="020B0400000000000000" pitchFamily="49" charset="-128"/>
              <a:ea typeface="BIZ UDゴシック" panose="020B0400000000000000" pitchFamily="49" charset="-128"/>
            </a:rPr>
            <a:t> </a:t>
          </a:r>
          <a:endParaRPr kumimoji="1" lang="ja-JP" altLang="en-US" sz="1100">
            <a:latin typeface="BIZ UDゴシック" panose="020B0400000000000000" pitchFamily="49" charset="-128"/>
            <a:ea typeface="BIZ UDゴシック" panose="020B0400000000000000" pitchFamily="49"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17</xdr:col>
      <xdr:colOff>257175</xdr:colOff>
      <xdr:row>14</xdr:row>
      <xdr:rowOff>0</xdr:rowOff>
    </xdr:from>
    <xdr:to>
      <xdr:col>23</xdr:col>
      <xdr:colOff>1181100</xdr:colOff>
      <xdr:row>14</xdr:row>
      <xdr:rowOff>0</xdr:rowOff>
    </xdr:to>
    <xdr:sp macro="" textlink="">
      <xdr:nvSpPr>
        <xdr:cNvPr id="19500" name="AutoShape 1">
          <a:extLst>
            <a:ext uri="{FF2B5EF4-FFF2-40B4-BE49-F238E27FC236}">
              <a16:creationId xmlns:a16="http://schemas.microsoft.com/office/drawing/2014/main" id="{53A97D0C-23FC-43BB-904B-6A81C7F58565}"/>
            </a:ext>
          </a:extLst>
        </xdr:cNvPr>
        <xdr:cNvSpPr>
          <a:spLocks noChangeArrowheads="1"/>
        </xdr:cNvSpPr>
      </xdr:nvSpPr>
      <xdr:spPr bwMode="auto">
        <a:xfrm>
          <a:off x="9410700" y="5153025"/>
          <a:ext cx="622935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108857</xdr:colOff>
      <xdr:row>1</xdr:row>
      <xdr:rowOff>103415</xdr:rowOff>
    </xdr:from>
    <xdr:to>
      <xdr:col>23</xdr:col>
      <xdr:colOff>762001</xdr:colOff>
      <xdr:row>3</xdr:row>
      <xdr:rowOff>46265</xdr:rowOff>
    </xdr:to>
    <xdr:sp macro="" textlink="">
      <xdr:nvSpPr>
        <xdr:cNvPr id="3" name="AutoShape 2">
          <a:extLst>
            <a:ext uri="{FF2B5EF4-FFF2-40B4-BE49-F238E27FC236}">
              <a16:creationId xmlns:a16="http://schemas.microsoft.com/office/drawing/2014/main" id="{9CF586BC-46D2-451E-8535-8D12AA975DA7}"/>
            </a:ext>
          </a:extLst>
        </xdr:cNvPr>
        <xdr:cNvSpPr>
          <a:spLocks noChangeArrowheads="1"/>
        </xdr:cNvSpPr>
      </xdr:nvSpPr>
      <xdr:spPr bwMode="auto">
        <a:xfrm>
          <a:off x="4939393" y="470808"/>
          <a:ext cx="10150929" cy="487136"/>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400" b="1" i="0" u="none" strike="noStrike" baseline="0">
              <a:solidFill>
                <a:srgbClr val="000000"/>
              </a:solidFill>
              <a:latin typeface="ＤＦ特太ゴシック体"/>
            </a:rPr>
            <a:t>医療的ケア児等の新たな受入または受入に必要となる設備整備・備品購入分</a:t>
          </a:r>
          <a:endParaRPr lang="en-US" altLang="ja-JP" sz="2400" b="1" i="0" u="none" strike="noStrike" baseline="0">
            <a:solidFill>
              <a:srgbClr val="000000"/>
            </a:solidFill>
            <a:latin typeface="ＤＦ特太ゴシック体"/>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A1:Z41"/>
  <sheetViews>
    <sheetView showZeros="0" tabSelected="1" view="pageBreakPreview" zoomScale="70" zoomScaleNormal="80" zoomScaleSheetLayoutView="70" workbookViewId="0">
      <selection activeCell="V24" sqref="V24"/>
    </sheetView>
  </sheetViews>
  <sheetFormatPr defaultRowHeight="34.5" customHeight="1"/>
  <cols>
    <col min="1" max="2" width="5.140625" style="4" customWidth="1"/>
    <col min="3" max="3" width="28" style="5" customWidth="1"/>
    <col min="4" max="4" width="28" style="1" customWidth="1"/>
    <col min="5" max="6" width="6.28515625" style="1" customWidth="1"/>
    <col min="7" max="7" width="4.42578125" style="1" customWidth="1"/>
    <col min="8" max="15" width="3.85546875" style="1" customWidth="1"/>
    <col min="16" max="16" width="11" style="1" bestFit="1" customWidth="1"/>
    <col min="17" max="17" width="9.5703125" style="1" customWidth="1"/>
    <col min="18" max="18" width="12.7109375" style="1" customWidth="1"/>
    <col min="19" max="21" width="13.42578125" style="1" customWidth="1"/>
    <col min="22" max="22" width="13.28515625" style="1" customWidth="1"/>
    <col min="23" max="23" width="15.28515625" style="1" customWidth="1"/>
    <col min="24" max="24" width="15.7109375" style="1" customWidth="1"/>
    <col min="25" max="25" width="10.7109375" style="1" customWidth="1"/>
    <col min="26" max="26" width="14.85546875" style="1" customWidth="1"/>
    <col min="27" max="16384" width="9.140625" style="1"/>
  </cols>
  <sheetData>
    <row r="1" spans="1:26" ht="28.5">
      <c r="C1" s="103" t="s">
        <v>80</v>
      </c>
      <c r="D1" s="103"/>
      <c r="E1" s="103"/>
      <c r="F1" s="103"/>
      <c r="G1" s="103"/>
      <c r="H1" s="103"/>
      <c r="I1" s="103"/>
      <c r="J1" s="103"/>
      <c r="K1" s="103"/>
      <c r="L1" s="103"/>
      <c r="M1" s="103"/>
      <c r="N1" s="103"/>
      <c r="O1" s="103"/>
      <c r="P1" s="103"/>
      <c r="Q1" s="103"/>
      <c r="R1" s="103"/>
      <c r="S1" s="103"/>
      <c r="T1" s="103"/>
      <c r="U1" s="103"/>
      <c r="V1" s="103"/>
      <c r="W1" s="103"/>
      <c r="X1" s="103"/>
      <c r="Y1" s="6"/>
      <c r="Z1" s="6"/>
    </row>
    <row r="2" spans="1:26" ht="21" customHeight="1">
      <c r="C2" s="43" t="s">
        <v>47</v>
      </c>
      <c r="D2" s="4"/>
      <c r="E2" s="12"/>
      <c r="F2" s="12"/>
      <c r="G2" s="12"/>
      <c r="H2" s="12"/>
      <c r="I2" s="12"/>
      <c r="J2" s="12"/>
      <c r="K2" s="12"/>
      <c r="L2" s="12"/>
      <c r="M2" s="12"/>
      <c r="N2" s="12"/>
      <c r="O2" s="12"/>
      <c r="P2" s="12"/>
      <c r="Q2" s="6"/>
      <c r="R2" s="6"/>
      <c r="S2" s="6"/>
      <c r="T2" s="6"/>
      <c r="U2" s="6"/>
      <c r="V2" s="6"/>
      <c r="W2" s="6"/>
      <c r="X2" s="6"/>
      <c r="Y2" s="6"/>
      <c r="Z2" s="6"/>
    </row>
    <row r="3" spans="1:26" ht="21" customHeight="1">
      <c r="C3" s="4"/>
      <c r="D3" s="4"/>
      <c r="E3" s="12"/>
      <c r="F3" s="12"/>
      <c r="G3" s="12"/>
      <c r="H3" s="12"/>
      <c r="I3" s="12"/>
      <c r="J3" s="12"/>
      <c r="K3" s="12"/>
      <c r="L3" s="12"/>
      <c r="M3" s="12"/>
      <c r="N3" s="12"/>
      <c r="O3" s="12"/>
      <c r="P3" s="12"/>
      <c r="Q3" s="6"/>
      <c r="R3" s="6"/>
      <c r="S3" s="6"/>
      <c r="T3" s="6"/>
      <c r="U3" s="6"/>
      <c r="V3" s="6"/>
      <c r="W3" s="6"/>
      <c r="X3" s="6"/>
      <c r="Y3" s="6"/>
      <c r="Z3" s="6"/>
    </row>
    <row r="4" spans="1:26" ht="21" customHeight="1">
      <c r="C4" s="4"/>
      <c r="D4" s="4"/>
      <c r="E4" s="12"/>
      <c r="F4" s="12"/>
      <c r="G4" s="12"/>
      <c r="H4" s="12"/>
      <c r="I4" s="12"/>
      <c r="J4" s="12"/>
      <c r="K4" s="12"/>
      <c r="L4" s="12"/>
      <c r="M4" s="12"/>
      <c r="N4" s="12"/>
      <c r="O4" s="12"/>
      <c r="P4" s="12"/>
      <c r="Q4" s="10"/>
      <c r="R4" s="7"/>
      <c r="S4" s="7"/>
      <c r="T4" s="7"/>
      <c r="U4" s="7"/>
      <c r="V4" s="6"/>
      <c r="W4" s="6"/>
      <c r="X4" s="6"/>
      <c r="Y4" s="6"/>
      <c r="Z4" s="6"/>
    </row>
    <row r="5" spans="1:26" ht="17.25" customHeight="1">
      <c r="C5" s="8"/>
      <c r="D5" s="9"/>
      <c r="E5" s="9"/>
      <c r="F5" s="9"/>
      <c r="G5" s="9"/>
      <c r="H5" s="9"/>
      <c r="I5" s="9"/>
      <c r="J5" s="9"/>
      <c r="K5" s="9"/>
      <c r="L5" s="9"/>
      <c r="M5" s="9"/>
      <c r="N5" s="9"/>
      <c r="O5" s="9"/>
      <c r="P5" s="9"/>
      <c r="Q5" s="7"/>
      <c r="R5" s="7"/>
      <c r="S5" s="7"/>
      <c r="T5" s="7"/>
      <c r="U5" s="7"/>
      <c r="V5" s="6"/>
      <c r="W5" s="6"/>
      <c r="X5" s="6"/>
      <c r="Y5" s="6"/>
      <c r="Z5" s="6"/>
    </row>
    <row r="6" spans="1:26" ht="21" customHeight="1">
      <c r="B6" s="41"/>
      <c r="C6" s="42" t="s">
        <v>2</v>
      </c>
      <c r="P6" s="14"/>
      <c r="Q6" s="14"/>
      <c r="X6" s="65" t="s">
        <v>1</v>
      </c>
    </row>
    <row r="7" spans="1:26" s="16" customFormat="1" ht="34.5" customHeight="1">
      <c r="A7" s="15"/>
      <c r="B7" s="104" t="s">
        <v>46</v>
      </c>
      <c r="C7" s="104" t="s">
        <v>3</v>
      </c>
      <c r="D7" s="21" t="s">
        <v>4</v>
      </c>
      <c r="E7" s="105" t="s">
        <v>9</v>
      </c>
      <c r="F7" s="107" t="s">
        <v>8</v>
      </c>
      <c r="G7" s="107" t="s">
        <v>0</v>
      </c>
      <c r="H7" s="104" t="s">
        <v>15</v>
      </c>
      <c r="I7" s="104"/>
      <c r="J7" s="104"/>
      <c r="K7" s="104"/>
      <c r="L7" s="104"/>
      <c r="M7" s="104"/>
      <c r="N7" s="104"/>
      <c r="O7" s="104"/>
      <c r="P7" s="111" t="s">
        <v>6</v>
      </c>
      <c r="Q7" s="107" t="s">
        <v>28</v>
      </c>
      <c r="R7" s="21" t="s">
        <v>16</v>
      </c>
      <c r="S7" s="22" t="s">
        <v>17</v>
      </c>
      <c r="T7" s="23" t="s">
        <v>30</v>
      </c>
      <c r="U7" s="24" t="s">
        <v>32</v>
      </c>
      <c r="V7" s="110" t="s">
        <v>33</v>
      </c>
      <c r="W7" s="111" t="s">
        <v>19</v>
      </c>
      <c r="X7" s="107" t="s">
        <v>20</v>
      </c>
    </row>
    <row r="8" spans="1:26" s="16" customFormat="1" ht="34.5" customHeight="1">
      <c r="A8" s="15"/>
      <c r="B8" s="104"/>
      <c r="C8" s="104"/>
      <c r="D8" s="22" t="s">
        <v>34</v>
      </c>
      <c r="E8" s="106"/>
      <c r="F8" s="108"/>
      <c r="G8" s="109"/>
      <c r="H8" s="25" t="s">
        <v>13</v>
      </c>
      <c r="I8" s="25">
        <v>1</v>
      </c>
      <c r="J8" s="26">
        <v>2</v>
      </c>
      <c r="K8" s="26">
        <v>3</v>
      </c>
      <c r="L8" s="26">
        <v>4</v>
      </c>
      <c r="M8" s="26">
        <v>5</v>
      </c>
      <c r="N8" s="26">
        <v>6</v>
      </c>
      <c r="O8" s="26" t="s">
        <v>7</v>
      </c>
      <c r="P8" s="111"/>
      <c r="Q8" s="109"/>
      <c r="R8" s="27" t="s">
        <v>5</v>
      </c>
      <c r="S8" s="28" t="s">
        <v>29</v>
      </c>
      <c r="T8" s="26" t="s">
        <v>31</v>
      </c>
      <c r="U8" s="28" t="s">
        <v>18</v>
      </c>
      <c r="V8" s="110"/>
      <c r="W8" s="111"/>
      <c r="X8" s="109"/>
    </row>
    <row r="9" spans="1:26" s="3" customFormat="1" ht="34.5" customHeight="1">
      <c r="A9" s="4"/>
      <c r="B9" s="29">
        <v>1</v>
      </c>
      <c r="C9" s="30"/>
      <c r="D9" s="31"/>
      <c r="E9" s="31"/>
      <c r="F9" s="31"/>
      <c r="G9" s="32"/>
      <c r="H9" s="32"/>
      <c r="I9" s="32"/>
      <c r="J9" s="32"/>
      <c r="K9" s="32"/>
      <c r="L9" s="32"/>
      <c r="M9" s="32"/>
      <c r="N9" s="32"/>
      <c r="O9" s="33">
        <f t="shared" ref="O9:O14" si="0">SUM(I9:N9)</f>
        <v>0</v>
      </c>
      <c r="P9" s="34" t="str">
        <f>IFERROR((L9+M9+N9)/G9,"")</f>
        <v/>
      </c>
      <c r="Q9" s="35"/>
      <c r="R9" s="36"/>
      <c r="S9" s="37"/>
      <c r="T9" s="38"/>
      <c r="U9" s="88">
        <f t="shared" ref="U9:U14" si="1">MIN(R9:S9)</f>
        <v>0</v>
      </c>
      <c r="V9" s="87">
        <f>ROUNDDOWN(U9*3/4,0)</f>
        <v>0</v>
      </c>
      <c r="W9" s="39"/>
      <c r="X9" s="40"/>
    </row>
    <row r="10" spans="1:26" s="3" customFormat="1" ht="34.5" customHeight="1">
      <c r="A10" s="4"/>
      <c r="B10" s="29">
        <v>2</v>
      </c>
      <c r="C10" s="30"/>
      <c r="D10" s="31"/>
      <c r="E10" s="31"/>
      <c r="F10" s="31"/>
      <c r="G10" s="32"/>
      <c r="H10" s="32"/>
      <c r="I10" s="32"/>
      <c r="J10" s="32"/>
      <c r="K10" s="32"/>
      <c r="L10" s="32"/>
      <c r="M10" s="32"/>
      <c r="N10" s="32"/>
      <c r="O10" s="33">
        <f t="shared" si="0"/>
        <v>0</v>
      </c>
      <c r="P10" s="34" t="str">
        <f t="shared" ref="P10:P14" si="2">IFERROR((L10+M10+N10)/G10,"")</f>
        <v/>
      </c>
      <c r="Q10" s="35"/>
      <c r="R10" s="36"/>
      <c r="S10" s="37"/>
      <c r="T10" s="38"/>
      <c r="U10" s="88">
        <f t="shared" si="1"/>
        <v>0</v>
      </c>
      <c r="V10" s="87">
        <f>ROUNDDOWN(U10*3/4,0)</f>
        <v>0</v>
      </c>
      <c r="W10" s="39"/>
      <c r="X10" s="40"/>
    </row>
    <row r="11" spans="1:26" s="3" customFormat="1" ht="34.5" customHeight="1">
      <c r="A11" s="4"/>
      <c r="B11" s="29">
        <v>3</v>
      </c>
      <c r="C11" s="30"/>
      <c r="D11" s="31"/>
      <c r="E11" s="31"/>
      <c r="F11" s="31"/>
      <c r="G11" s="32"/>
      <c r="H11" s="32"/>
      <c r="I11" s="32"/>
      <c r="J11" s="32"/>
      <c r="K11" s="32"/>
      <c r="L11" s="32"/>
      <c r="M11" s="32"/>
      <c r="N11" s="32"/>
      <c r="O11" s="33">
        <f t="shared" si="0"/>
        <v>0</v>
      </c>
      <c r="P11" s="34" t="str">
        <f t="shared" si="2"/>
        <v/>
      </c>
      <c r="Q11" s="35"/>
      <c r="R11" s="36"/>
      <c r="S11" s="37"/>
      <c r="T11" s="38"/>
      <c r="U11" s="88">
        <f t="shared" si="1"/>
        <v>0</v>
      </c>
      <c r="V11" s="87">
        <f>ROUNDDOWN(U11*3/4,0)</f>
        <v>0</v>
      </c>
      <c r="W11" s="39"/>
      <c r="X11" s="40"/>
    </row>
    <row r="12" spans="1:26" s="3" customFormat="1" ht="34.5" customHeight="1">
      <c r="A12" s="4"/>
      <c r="B12" s="29">
        <v>4</v>
      </c>
      <c r="C12" s="30"/>
      <c r="D12" s="31"/>
      <c r="E12" s="31"/>
      <c r="F12" s="31"/>
      <c r="G12" s="32"/>
      <c r="H12" s="32"/>
      <c r="I12" s="32"/>
      <c r="J12" s="32"/>
      <c r="K12" s="32"/>
      <c r="L12" s="32"/>
      <c r="M12" s="32"/>
      <c r="N12" s="32"/>
      <c r="O12" s="33">
        <f t="shared" si="0"/>
        <v>0</v>
      </c>
      <c r="P12" s="34" t="str">
        <f t="shared" si="2"/>
        <v/>
      </c>
      <c r="Q12" s="35"/>
      <c r="R12" s="36"/>
      <c r="S12" s="37"/>
      <c r="T12" s="38"/>
      <c r="U12" s="88">
        <f t="shared" si="1"/>
        <v>0</v>
      </c>
      <c r="V12" s="87">
        <f t="shared" ref="V12:V14" si="3">ROUNDDOWN(U12*3/4,0)</f>
        <v>0</v>
      </c>
      <c r="W12" s="39"/>
      <c r="X12" s="40"/>
    </row>
    <row r="13" spans="1:26" s="3" customFormat="1" ht="34.5" customHeight="1">
      <c r="A13" s="4"/>
      <c r="B13" s="29">
        <v>5</v>
      </c>
      <c r="C13" s="30"/>
      <c r="D13" s="31"/>
      <c r="E13" s="31"/>
      <c r="F13" s="31"/>
      <c r="G13" s="32"/>
      <c r="H13" s="32"/>
      <c r="I13" s="32"/>
      <c r="J13" s="32"/>
      <c r="K13" s="32"/>
      <c r="L13" s="32"/>
      <c r="M13" s="32"/>
      <c r="N13" s="32"/>
      <c r="O13" s="33">
        <f t="shared" si="0"/>
        <v>0</v>
      </c>
      <c r="P13" s="34" t="str">
        <f t="shared" si="2"/>
        <v/>
      </c>
      <c r="Q13" s="35"/>
      <c r="R13" s="36"/>
      <c r="S13" s="37"/>
      <c r="T13" s="38"/>
      <c r="U13" s="88">
        <f t="shared" si="1"/>
        <v>0</v>
      </c>
      <c r="V13" s="87">
        <f t="shared" si="3"/>
        <v>0</v>
      </c>
      <c r="W13" s="39"/>
      <c r="X13" s="40"/>
    </row>
    <row r="14" spans="1:26" s="3" customFormat="1" ht="34.5" customHeight="1">
      <c r="A14" s="4"/>
      <c r="B14" s="29">
        <v>6</v>
      </c>
      <c r="C14" s="30"/>
      <c r="D14" s="31"/>
      <c r="E14" s="31"/>
      <c r="F14" s="31"/>
      <c r="G14" s="32"/>
      <c r="H14" s="32"/>
      <c r="I14" s="32"/>
      <c r="J14" s="32"/>
      <c r="K14" s="32"/>
      <c r="L14" s="32"/>
      <c r="M14" s="32"/>
      <c r="N14" s="32"/>
      <c r="O14" s="33">
        <f t="shared" si="0"/>
        <v>0</v>
      </c>
      <c r="P14" s="34" t="str">
        <f t="shared" si="2"/>
        <v/>
      </c>
      <c r="Q14" s="35"/>
      <c r="R14" s="36"/>
      <c r="S14" s="37"/>
      <c r="T14" s="38"/>
      <c r="U14" s="88">
        <f t="shared" si="1"/>
        <v>0</v>
      </c>
      <c r="V14" s="87">
        <f t="shared" si="3"/>
        <v>0</v>
      </c>
      <c r="W14" s="39"/>
      <c r="X14" s="40"/>
    </row>
    <row r="15" spans="1:26" ht="21.75" customHeight="1" thickBot="1">
      <c r="C15" s="11" t="s">
        <v>27</v>
      </c>
      <c r="O15" s="13"/>
      <c r="P15" s="13"/>
      <c r="S15" s="2"/>
      <c r="T15" s="2"/>
      <c r="U15" s="2"/>
      <c r="V15" s="2"/>
      <c r="W15" s="2"/>
      <c r="Y15" s="2"/>
    </row>
    <row r="16" spans="1:26" s="16" customFormat="1" ht="17.25" customHeight="1">
      <c r="A16" s="15"/>
      <c r="B16" s="15"/>
      <c r="C16" s="56"/>
      <c r="D16" s="57"/>
      <c r="E16" s="57"/>
      <c r="F16" s="57"/>
      <c r="G16" s="57"/>
      <c r="H16" s="57"/>
      <c r="I16" s="57"/>
      <c r="J16" s="57"/>
      <c r="K16" s="57"/>
      <c r="L16" s="57"/>
      <c r="M16" s="57"/>
      <c r="N16" s="57"/>
      <c r="O16" s="57"/>
      <c r="P16" s="57"/>
      <c r="Q16" s="57"/>
      <c r="R16" s="57"/>
      <c r="S16" s="58"/>
      <c r="T16" s="17"/>
      <c r="V16" s="44"/>
      <c r="W16" s="45"/>
      <c r="X16" s="46"/>
      <c r="Y16" s="17"/>
    </row>
    <row r="17" spans="1:25" s="16" customFormat="1" ht="17.25" customHeight="1">
      <c r="A17" s="15"/>
      <c r="B17" s="15"/>
      <c r="C17" s="59" t="s">
        <v>10</v>
      </c>
      <c r="D17" s="60"/>
      <c r="E17" s="60"/>
      <c r="F17" s="60"/>
      <c r="G17" s="60"/>
      <c r="H17" s="60"/>
      <c r="I17" s="60"/>
      <c r="J17" s="60"/>
      <c r="K17" s="60"/>
      <c r="L17" s="60"/>
      <c r="M17" s="60"/>
      <c r="N17" s="60"/>
      <c r="O17" s="60"/>
      <c r="P17" s="60"/>
      <c r="Q17" s="60"/>
      <c r="R17" s="61"/>
      <c r="S17" s="62"/>
      <c r="T17" s="17"/>
      <c r="V17" s="47" t="s">
        <v>21</v>
      </c>
      <c r="W17" s="48">
        <v>20000</v>
      </c>
      <c r="X17" s="49" t="s">
        <v>22</v>
      </c>
      <c r="Y17" s="17"/>
    </row>
    <row r="18" spans="1:25" s="16" customFormat="1" ht="17.25" customHeight="1">
      <c r="A18" s="15"/>
      <c r="B18" s="15"/>
      <c r="C18" s="96" t="s">
        <v>38</v>
      </c>
      <c r="D18" s="112"/>
      <c r="E18" s="112"/>
      <c r="F18" s="112"/>
      <c r="G18" s="112"/>
      <c r="H18" s="112"/>
      <c r="I18" s="112"/>
      <c r="J18" s="112"/>
      <c r="K18" s="112"/>
      <c r="L18" s="112"/>
      <c r="M18" s="112"/>
      <c r="N18" s="112"/>
      <c r="O18" s="112"/>
      <c r="P18" s="112"/>
      <c r="Q18" s="112"/>
      <c r="R18" s="61"/>
      <c r="S18" s="62"/>
      <c r="T18" s="17"/>
      <c r="V18" s="50"/>
      <c r="W18" s="51"/>
      <c r="X18" s="49"/>
      <c r="Y18" s="17"/>
    </row>
    <row r="19" spans="1:25" s="16" customFormat="1" ht="18" customHeight="1">
      <c r="A19" s="15"/>
      <c r="B19" s="15"/>
      <c r="C19" s="59" t="s">
        <v>11</v>
      </c>
      <c r="D19" s="60"/>
      <c r="E19" s="60"/>
      <c r="F19" s="60"/>
      <c r="G19" s="60"/>
      <c r="H19" s="60"/>
      <c r="I19" s="60"/>
      <c r="J19" s="60"/>
      <c r="K19" s="60"/>
      <c r="L19" s="60"/>
      <c r="M19" s="60"/>
      <c r="N19" s="60"/>
      <c r="O19" s="60"/>
      <c r="P19" s="60"/>
      <c r="Q19" s="60"/>
      <c r="R19" s="61"/>
      <c r="S19" s="62"/>
      <c r="T19" s="17"/>
      <c r="V19" s="47" t="s">
        <v>23</v>
      </c>
      <c r="W19" s="52" t="s">
        <v>14</v>
      </c>
      <c r="X19" s="49"/>
      <c r="Y19" s="17"/>
    </row>
    <row r="20" spans="1:25" s="16" customFormat="1" ht="18.75" customHeight="1" thickBot="1">
      <c r="A20" s="15"/>
      <c r="B20" s="15"/>
      <c r="C20" s="113" t="s">
        <v>48</v>
      </c>
      <c r="D20" s="114"/>
      <c r="E20" s="114"/>
      <c r="F20" s="114"/>
      <c r="G20" s="114"/>
      <c r="H20" s="114"/>
      <c r="I20" s="114"/>
      <c r="J20" s="114"/>
      <c r="K20" s="114"/>
      <c r="L20" s="114"/>
      <c r="M20" s="114"/>
      <c r="N20" s="114"/>
      <c r="O20" s="114"/>
      <c r="P20" s="114"/>
      <c r="Q20" s="114"/>
      <c r="R20" s="114"/>
      <c r="S20" s="115"/>
      <c r="T20" s="17"/>
      <c r="V20" s="53"/>
      <c r="W20" s="54"/>
      <c r="X20" s="55"/>
      <c r="Y20" s="17"/>
    </row>
    <row r="21" spans="1:25" s="16" customFormat="1" ht="18" customHeight="1">
      <c r="A21" s="15"/>
      <c r="B21" s="15"/>
      <c r="C21" s="59" t="s">
        <v>12</v>
      </c>
      <c r="D21" s="60"/>
      <c r="E21" s="60"/>
      <c r="F21" s="60"/>
      <c r="G21" s="60"/>
      <c r="H21" s="60"/>
      <c r="I21" s="60"/>
      <c r="J21" s="60"/>
      <c r="K21" s="60"/>
      <c r="L21" s="60"/>
      <c r="M21" s="60"/>
      <c r="N21" s="60"/>
      <c r="O21" s="60"/>
      <c r="P21" s="60"/>
      <c r="Q21" s="60"/>
      <c r="R21" s="61"/>
      <c r="S21" s="63"/>
      <c r="T21" s="20"/>
      <c r="U21" s="20"/>
      <c r="V21" s="17"/>
      <c r="W21" s="19"/>
      <c r="Y21" s="17"/>
    </row>
    <row r="22" spans="1:25" s="16" customFormat="1" ht="18" customHeight="1">
      <c r="A22" s="15"/>
      <c r="B22" s="15"/>
      <c r="C22" s="93" t="s">
        <v>58</v>
      </c>
      <c r="D22" s="94"/>
      <c r="E22" s="94"/>
      <c r="F22" s="94"/>
      <c r="G22" s="94"/>
      <c r="H22" s="94"/>
      <c r="I22" s="94"/>
      <c r="J22" s="94"/>
      <c r="K22" s="94"/>
      <c r="L22" s="94"/>
      <c r="M22" s="94"/>
      <c r="N22" s="94"/>
      <c r="O22" s="94"/>
      <c r="P22" s="94"/>
      <c r="Q22" s="94"/>
      <c r="R22" s="94"/>
      <c r="S22" s="95"/>
      <c r="T22" s="20"/>
      <c r="U22" s="20"/>
      <c r="V22" s="17"/>
      <c r="W22" s="19"/>
      <c r="Y22" s="17"/>
    </row>
    <row r="23" spans="1:25" s="16" customFormat="1" ht="18" customHeight="1">
      <c r="A23" s="15"/>
      <c r="B23" s="15"/>
      <c r="C23" s="93" t="s">
        <v>59</v>
      </c>
      <c r="D23" s="94"/>
      <c r="E23" s="94"/>
      <c r="F23" s="94"/>
      <c r="G23" s="94"/>
      <c r="H23" s="94"/>
      <c r="I23" s="94"/>
      <c r="J23" s="94"/>
      <c r="K23" s="94"/>
      <c r="L23" s="94"/>
      <c r="M23" s="94"/>
      <c r="N23" s="94"/>
      <c r="O23" s="94"/>
      <c r="P23" s="94"/>
      <c r="Q23" s="94"/>
      <c r="R23" s="94"/>
      <c r="S23" s="95"/>
      <c r="T23" s="20"/>
      <c r="U23" s="20"/>
      <c r="V23" s="17"/>
      <c r="W23" s="19"/>
      <c r="Y23" s="17"/>
    </row>
    <row r="24" spans="1:25" s="16" customFormat="1" ht="18" customHeight="1">
      <c r="A24" s="15"/>
      <c r="B24" s="15"/>
      <c r="C24" s="93" t="s">
        <v>60</v>
      </c>
      <c r="D24" s="94"/>
      <c r="E24" s="94"/>
      <c r="F24" s="94"/>
      <c r="G24" s="94"/>
      <c r="H24" s="94"/>
      <c r="I24" s="94"/>
      <c r="J24" s="94"/>
      <c r="K24" s="94"/>
      <c r="L24" s="94"/>
      <c r="M24" s="94"/>
      <c r="N24" s="94"/>
      <c r="O24" s="94"/>
      <c r="P24" s="94"/>
      <c r="Q24" s="94"/>
      <c r="R24" s="94"/>
      <c r="S24" s="95"/>
      <c r="T24" s="20"/>
      <c r="U24" s="20"/>
      <c r="V24" s="17"/>
      <c r="W24" s="19"/>
      <c r="Y24" s="17"/>
    </row>
    <row r="25" spans="1:25" s="16" customFormat="1" ht="18" customHeight="1">
      <c r="A25" s="15"/>
      <c r="B25" s="15"/>
      <c r="C25" s="96" t="s">
        <v>61</v>
      </c>
      <c r="D25" s="94"/>
      <c r="E25" s="94"/>
      <c r="F25" s="94"/>
      <c r="G25" s="94"/>
      <c r="H25" s="94"/>
      <c r="I25" s="94"/>
      <c r="J25" s="94"/>
      <c r="K25" s="94"/>
      <c r="L25" s="94"/>
      <c r="M25" s="94"/>
      <c r="N25" s="94"/>
      <c r="O25" s="94"/>
      <c r="P25" s="94"/>
      <c r="Q25" s="94"/>
      <c r="R25" s="94"/>
      <c r="S25" s="95"/>
      <c r="T25" s="20"/>
      <c r="U25" s="20"/>
      <c r="V25" s="17"/>
      <c r="W25" s="19"/>
      <c r="Y25" s="17"/>
    </row>
    <row r="26" spans="1:25" s="16" customFormat="1" ht="18" customHeight="1">
      <c r="A26" s="15"/>
      <c r="B26" s="15"/>
      <c r="C26" s="93" t="s">
        <v>62</v>
      </c>
      <c r="D26" s="94"/>
      <c r="E26" s="94"/>
      <c r="F26" s="94"/>
      <c r="G26" s="94"/>
      <c r="H26" s="94"/>
      <c r="I26" s="94"/>
      <c r="J26" s="94"/>
      <c r="K26" s="94"/>
      <c r="L26" s="94"/>
      <c r="M26" s="94"/>
      <c r="N26" s="94"/>
      <c r="O26" s="94"/>
      <c r="P26" s="94"/>
      <c r="Q26" s="94"/>
      <c r="R26" s="94"/>
      <c r="S26" s="95"/>
      <c r="T26" s="20"/>
      <c r="U26" s="20"/>
      <c r="V26" s="17"/>
      <c r="W26" s="19"/>
      <c r="Y26" s="17"/>
    </row>
    <row r="27" spans="1:25" s="16" customFormat="1" ht="18" customHeight="1">
      <c r="A27" s="15"/>
      <c r="B27" s="15"/>
      <c r="C27" s="93" t="s">
        <v>63</v>
      </c>
      <c r="D27" s="94"/>
      <c r="E27" s="94"/>
      <c r="F27" s="94"/>
      <c r="G27" s="94"/>
      <c r="H27" s="94"/>
      <c r="I27" s="94"/>
      <c r="J27" s="94"/>
      <c r="K27" s="94"/>
      <c r="L27" s="94"/>
      <c r="M27" s="94"/>
      <c r="N27" s="94"/>
      <c r="O27" s="94"/>
      <c r="P27" s="94"/>
      <c r="Q27" s="94"/>
      <c r="R27" s="94"/>
      <c r="S27" s="95"/>
      <c r="T27" s="20"/>
      <c r="U27" s="20"/>
      <c r="V27" s="17"/>
      <c r="W27" s="19"/>
      <c r="Y27" s="17"/>
    </row>
    <row r="28" spans="1:25" s="16" customFormat="1" ht="18" customHeight="1">
      <c r="A28" s="15"/>
      <c r="B28" s="15"/>
      <c r="C28" s="96" t="s">
        <v>64</v>
      </c>
      <c r="D28" s="112"/>
      <c r="E28" s="112"/>
      <c r="F28" s="112"/>
      <c r="G28" s="112"/>
      <c r="H28" s="112"/>
      <c r="I28" s="112"/>
      <c r="J28" s="112"/>
      <c r="K28" s="112"/>
      <c r="L28" s="112"/>
      <c r="M28" s="112"/>
      <c r="N28" s="112"/>
      <c r="O28" s="112"/>
      <c r="P28" s="112"/>
      <c r="Q28" s="112"/>
      <c r="R28" s="61"/>
      <c r="S28" s="63"/>
      <c r="T28" s="20"/>
      <c r="U28" s="20"/>
      <c r="V28" s="20"/>
      <c r="W28" s="19"/>
      <c r="Y28" s="17"/>
    </row>
    <row r="29" spans="1:25" s="16" customFormat="1" ht="18" customHeight="1">
      <c r="A29" s="15"/>
      <c r="B29" s="15"/>
      <c r="C29" s="93" t="s">
        <v>52</v>
      </c>
      <c r="D29" s="94"/>
      <c r="E29" s="94"/>
      <c r="F29" s="94"/>
      <c r="G29" s="94"/>
      <c r="H29" s="94"/>
      <c r="I29" s="94"/>
      <c r="J29" s="94"/>
      <c r="K29" s="94"/>
      <c r="L29" s="94"/>
      <c r="M29" s="94"/>
      <c r="N29" s="94"/>
      <c r="O29" s="94"/>
      <c r="P29" s="94"/>
      <c r="Q29" s="94"/>
      <c r="R29" s="94"/>
      <c r="S29" s="95"/>
      <c r="T29" s="17"/>
      <c r="U29" s="17"/>
      <c r="V29" s="17"/>
      <c r="W29" s="17"/>
      <c r="Y29" s="17"/>
    </row>
    <row r="30" spans="1:25" s="16" customFormat="1" ht="18" customHeight="1">
      <c r="A30" s="15"/>
      <c r="B30" s="15"/>
      <c r="C30" s="93" t="s">
        <v>49</v>
      </c>
      <c r="D30" s="94"/>
      <c r="E30" s="94"/>
      <c r="F30" s="94"/>
      <c r="G30" s="94"/>
      <c r="H30" s="94"/>
      <c r="I30" s="94"/>
      <c r="J30" s="94"/>
      <c r="K30" s="94"/>
      <c r="L30" s="94"/>
      <c r="M30" s="94"/>
      <c r="N30" s="94"/>
      <c r="O30" s="94"/>
      <c r="P30" s="94"/>
      <c r="Q30" s="94"/>
      <c r="R30" s="94"/>
      <c r="S30" s="95"/>
      <c r="T30" s="20"/>
      <c r="U30" s="20"/>
      <c r="V30" s="17"/>
      <c r="W30" s="17"/>
      <c r="Y30" s="17"/>
    </row>
    <row r="31" spans="1:25" s="16" customFormat="1" ht="17.25" customHeight="1">
      <c r="A31" s="15"/>
      <c r="B31" s="15"/>
      <c r="C31" s="93" t="s">
        <v>50</v>
      </c>
      <c r="D31" s="94"/>
      <c r="E31" s="94"/>
      <c r="F31" s="94"/>
      <c r="G31" s="94"/>
      <c r="H31" s="94"/>
      <c r="I31" s="94"/>
      <c r="J31" s="94"/>
      <c r="K31" s="94"/>
      <c r="L31" s="94"/>
      <c r="M31" s="94"/>
      <c r="N31" s="94"/>
      <c r="O31" s="94"/>
      <c r="P31" s="94"/>
      <c r="Q31" s="94"/>
      <c r="R31" s="94"/>
      <c r="S31" s="95"/>
      <c r="T31" s="18"/>
      <c r="U31" s="20"/>
      <c r="V31" s="17"/>
      <c r="W31" s="17"/>
      <c r="Y31" s="17"/>
    </row>
    <row r="32" spans="1:25" s="16" customFormat="1" ht="17.25" customHeight="1">
      <c r="A32" s="15"/>
      <c r="B32" s="15"/>
      <c r="C32" s="93" t="s">
        <v>57</v>
      </c>
      <c r="D32" s="94"/>
      <c r="E32" s="94"/>
      <c r="F32" s="94"/>
      <c r="G32" s="94"/>
      <c r="H32" s="94"/>
      <c r="I32" s="94"/>
      <c r="J32" s="94"/>
      <c r="K32" s="94"/>
      <c r="L32" s="94"/>
      <c r="M32" s="94"/>
      <c r="N32" s="94"/>
      <c r="O32" s="94"/>
      <c r="P32" s="94"/>
      <c r="Q32" s="94"/>
      <c r="R32" s="94"/>
      <c r="S32" s="95"/>
      <c r="T32" s="20"/>
      <c r="U32" s="20"/>
      <c r="V32" s="20"/>
      <c r="W32" s="17"/>
      <c r="X32" s="17"/>
      <c r="Y32" s="17"/>
    </row>
    <row r="33" spans="1:26" s="16" customFormat="1" ht="17.25" customHeight="1">
      <c r="A33" s="15"/>
      <c r="B33" s="15"/>
      <c r="C33" s="97" t="s">
        <v>65</v>
      </c>
      <c r="D33" s="98"/>
      <c r="E33" s="98"/>
      <c r="F33" s="98"/>
      <c r="G33" s="98"/>
      <c r="H33" s="98"/>
      <c r="I33" s="98"/>
      <c r="J33" s="98"/>
      <c r="K33" s="98"/>
      <c r="L33" s="98"/>
      <c r="M33" s="98"/>
      <c r="N33" s="98"/>
      <c r="O33" s="98"/>
      <c r="P33" s="98"/>
      <c r="Q33" s="98"/>
      <c r="R33" s="98"/>
      <c r="S33" s="99"/>
      <c r="T33" s="17"/>
    </row>
    <row r="34" spans="1:26" ht="17.25" customHeight="1">
      <c r="C34" s="100" t="s">
        <v>51</v>
      </c>
      <c r="D34" s="101"/>
      <c r="E34" s="101"/>
      <c r="F34" s="101"/>
      <c r="G34" s="101"/>
      <c r="H34" s="101"/>
      <c r="I34" s="101"/>
      <c r="J34" s="101"/>
      <c r="K34" s="101"/>
      <c r="L34" s="101"/>
      <c r="M34" s="101"/>
      <c r="N34" s="101"/>
      <c r="O34" s="101"/>
      <c r="P34" s="101"/>
      <c r="Q34" s="101"/>
      <c r="R34" s="101"/>
      <c r="S34" s="102"/>
    </row>
    <row r="35" spans="1:26" ht="17.25" customHeight="1">
      <c r="C35" s="100" t="s">
        <v>53</v>
      </c>
      <c r="D35" s="101"/>
      <c r="E35" s="101"/>
      <c r="F35" s="101"/>
      <c r="G35" s="101"/>
      <c r="H35" s="101"/>
      <c r="I35" s="101"/>
      <c r="J35" s="101"/>
      <c r="K35" s="101"/>
      <c r="L35" s="101"/>
      <c r="M35" s="101"/>
      <c r="N35" s="101"/>
      <c r="O35" s="101"/>
      <c r="P35" s="101"/>
      <c r="Q35" s="101"/>
      <c r="R35" s="101"/>
      <c r="S35" s="102"/>
    </row>
    <row r="36" spans="1:26" ht="17.25" customHeight="1">
      <c r="C36" s="100" t="s">
        <v>54</v>
      </c>
      <c r="D36" s="101"/>
      <c r="E36" s="101"/>
      <c r="F36" s="101"/>
      <c r="G36" s="101"/>
      <c r="H36" s="101"/>
      <c r="I36" s="101"/>
      <c r="J36" s="101"/>
      <c r="K36" s="101"/>
      <c r="L36" s="101"/>
      <c r="M36" s="101"/>
      <c r="N36" s="101"/>
      <c r="O36" s="101"/>
      <c r="P36" s="101"/>
      <c r="Q36" s="101"/>
      <c r="R36" s="101"/>
      <c r="S36" s="102"/>
    </row>
    <row r="37" spans="1:26" ht="17.25" customHeight="1">
      <c r="C37" s="100" t="s">
        <v>55</v>
      </c>
      <c r="D37" s="101"/>
      <c r="E37" s="101"/>
      <c r="F37" s="101"/>
      <c r="G37" s="101"/>
      <c r="H37" s="101"/>
      <c r="I37" s="101"/>
      <c r="J37" s="101"/>
      <c r="K37" s="101"/>
      <c r="L37" s="101"/>
      <c r="M37" s="101"/>
      <c r="N37" s="101"/>
      <c r="O37" s="101"/>
      <c r="P37" s="101"/>
      <c r="Q37" s="101"/>
      <c r="R37" s="101"/>
      <c r="S37" s="102"/>
    </row>
    <row r="38" spans="1:26" ht="17.25" customHeight="1">
      <c r="C38" s="100" t="s">
        <v>56</v>
      </c>
      <c r="D38" s="101"/>
      <c r="E38" s="101"/>
      <c r="F38" s="101"/>
      <c r="G38" s="101"/>
      <c r="H38" s="101"/>
      <c r="I38" s="101"/>
      <c r="J38" s="101"/>
      <c r="K38" s="101"/>
      <c r="L38" s="101"/>
      <c r="M38" s="101"/>
      <c r="N38" s="101"/>
      <c r="O38" s="101"/>
      <c r="P38" s="101"/>
      <c r="Q38" s="101"/>
      <c r="R38" s="101"/>
      <c r="S38" s="102"/>
    </row>
    <row r="39" spans="1:26" ht="17.25" customHeight="1" thickBot="1">
      <c r="C39" s="64"/>
      <c r="D39" s="54"/>
      <c r="E39" s="54"/>
      <c r="F39" s="54"/>
      <c r="G39" s="54"/>
      <c r="H39" s="54"/>
      <c r="I39" s="54"/>
      <c r="J39" s="54"/>
      <c r="K39" s="54"/>
      <c r="L39" s="54"/>
      <c r="M39" s="54"/>
      <c r="N39" s="54"/>
      <c r="O39" s="54"/>
      <c r="P39" s="54"/>
      <c r="Q39" s="54"/>
      <c r="R39" s="54"/>
      <c r="S39" s="55"/>
    </row>
    <row r="41" spans="1:26" ht="34.5" customHeight="1">
      <c r="C41" s="92"/>
      <c r="D41" s="92"/>
      <c r="E41" s="92"/>
      <c r="F41" s="92"/>
      <c r="G41" s="92"/>
      <c r="H41" s="92"/>
      <c r="I41" s="92"/>
      <c r="J41" s="92"/>
      <c r="K41" s="92"/>
      <c r="L41" s="92"/>
      <c r="M41" s="92"/>
      <c r="N41" s="92"/>
      <c r="O41" s="92"/>
      <c r="P41" s="92"/>
      <c r="Q41" s="92"/>
      <c r="R41" s="92"/>
      <c r="S41" s="92"/>
      <c r="T41" s="92"/>
      <c r="U41" s="92"/>
      <c r="V41" s="92"/>
      <c r="W41" s="92"/>
      <c r="X41" s="92"/>
      <c r="Y41" s="92"/>
      <c r="Z41" s="92"/>
    </row>
  </sheetData>
  <sheetProtection selectLockedCells="1"/>
  <mergeCells count="32">
    <mergeCell ref="C18:Q18"/>
    <mergeCell ref="C28:Q28"/>
    <mergeCell ref="C29:S29"/>
    <mergeCell ref="C34:S34"/>
    <mergeCell ref="C35:S35"/>
    <mergeCell ref="C20:S20"/>
    <mergeCell ref="C30:S30"/>
    <mergeCell ref="C1:X1"/>
    <mergeCell ref="B7:B8"/>
    <mergeCell ref="C7:C8"/>
    <mergeCell ref="E7:E8"/>
    <mergeCell ref="F7:F8"/>
    <mergeCell ref="G7:G8"/>
    <mergeCell ref="H7:O7"/>
    <mergeCell ref="Q7:Q8"/>
    <mergeCell ref="V7:V8"/>
    <mergeCell ref="X7:X8"/>
    <mergeCell ref="P7:P8"/>
    <mergeCell ref="W7:W8"/>
    <mergeCell ref="C41:Z41"/>
    <mergeCell ref="C22:S22"/>
    <mergeCell ref="C23:S23"/>
    <mergeCell ref="C24:S24"/>
    <mergeCell ref="C25:S25"/>
    <mergeCell ref="C26:S26"/>
    <mergeCell ref="C27:S27"/>
    <mergeCell ref="C32:S32"/>
    <mergeCell ref="C33:S33"/>
    <mergeCell ref="C31:S31"/>
    <mergeCell ref="C38:S38"/>
    <mergeCell ref="C36:S36"/>
    <mergeCell ref="C37:S37"/>
  </mergeCells>
  <phoneticPr fontId="2"/>
  <conditionalFormatting sqref="C9:N14 Q9:T14 W9:X14">
    <cfRule type="notContainsBlanks" dxfId="4" priority="1">
      <formula>LEN(TRIM(C9))&gt;0</formula>
    </cfRule>
  </conditionalFormatting>
  <dataValidations count="2">
    <dataValidation type="list" allowBlank="1" showInputMessage="1" showErrorMessage="1" sqref="F9:F14" xr:uid="{00000000-0002-0000-0000-000000000000}">
      <formula1>"RC・鉄骨, 木造, その他"</formula1>
    </dataValidation>
    <dataValidation type="list" allowBlank="1" showInputMessage="1" showErrorMessage="1" sqref="E9:E14" xr:uid="{00000000-0002-0000-0000-000001000000}">
      <formula1>"所有, 賃貸"</formula1>
    </dataValidation>
  </dataValidations>
  <printOptions horizontalCentered="1"/>
  <pageMargins left="0" right="0" top="0.86614173228346458" bottom="0.39370078740157483" header="0.51181102362204722" footer="0"/>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2"/>
  </sheetPr>
  <dimension ref="A1:Z27"/>
  <sheetViews>
    <sheetView showZeros="0" view="pageBreakPreview" zoomScale="70" zoomScaleNormal="80" zoomScaleSheetLayoutView="70" workbookViewId="0">
      <selection activeCell="C2" sqref="C2"/>
    </sheetView>
  </sheetViews>
  <sheetFormatPr defaultRowHeight="34.5" customHeight="1"/>
  <cols>
    <col min="1" max="2" width="5.140625" style="4" customWidth="1"/>
    <col min="3" max="3" width="28" style="5" customWidth="1"/>
    <col min="4" max="4" width="28" style="1" customWidth="1"/>
    <col min="5" max="6" width="6.28515625" style="1" customWidth="1"/>
    <col min="7" max="7" width="4.42578125" style="1" customWidth="1"/>
    <col min="8" max="15" width="3.85546875" style="1" customWidth="1"/>
    <col min="16" max="16" width="11" style="1" bestFit="1" customWidth="1"/>
    <col min="17" max="17" width="9.5703125" style="1" customWidth="1"/>
    <col min="18" max="18" width="12.7109375" style="1" customWidth="1"/>
    <col min="19" max="21" width="13.42578125" style="1" customWidth="1"/>
    <col min="22" max="22" width="13.28515625" style="1" customWidth="1"/>
    <col min="23" max="23" width="15.28515625" style="1" customWidth="1"/>
    <col min="24" max="24" width="15.7109375" style="1" customWidth="1"/>
    <col min="25" max="25" width="10.7109375" style="1" customWidth="1"/>
    <col min="26" max="26" width="14.85546875" style="1" customWidth="1"/>
    <col min="27" max="16384" width="9.140625" style="1"/>
  </cols>
  <sheetData>
    <row r="1" spans="1:26" ht="28.5">
      <c r="C1" s="103" t="s">
        <v>80</v>
      </c>
      <c r="D1" s="103"/>
      <c r="E1" s="103"/>
      <c r="F1" s="103"/>
      <c r="G1" s="103"/>
      <c r="H1" s="103"/>
      <c r="I1" s="103"/>
      <c r="J1" s="103"/>
      <c r="K1" s="103"/>
      <c r="L1" s="103"/>
      <c r="M1" s="103"/>
      <c r="N1" s="103"/>
      <c r="O1" s="103"/>
      <c r="P1" s="103"/>
      <c r="Q1" s="103"/>
      <c r="R1" s="103"/>
      <c r="S1" s="103"/>
      <c r="T1" s="103"/>
      <c r="U1" s="103"/>
      <c r="V1" s="103"/>
      <c r="W1" s="103"/>
      <c r="X1" s="103"/>
      <c r="Y1" s="6"/>
      <c r="Z1" s="6"/>
    </row>
    <row r="2" spans="1:26" ht="21" customHeight="1">
      <c r="B2" s="41"/>
      <c r="C2" s="43" t="s">
        <v>47</v>
      </c>
      <c r="D2" s="41"/>
      <c r="E2" s="66"/>
      <c r="F2" s="66"/>
      <c r="G2" s="66"/>
      <c r="H2" s="66"/>
      <c r="I2" s="66"/>
      <c r="J2" s="66"/>
      <c r="K2" s="66"/>
      <c r="L2" s="66"/>
      <c r="M2" s="66"/>
      <c r="N2" s="66"/>
      <c r="O2" s="66"/>
      <c r="P2" s="66"/>
      <c r="Q2" s="67"/>
      <c r="R2" s="67"/>
      <c r="S2" s="67"/>
      <c r="T2" s="67"/>
      <c r="U2" s="67"/>
      <c r="V2" s="67"/>
      <c r="W2" s="67"/>
      <c r="X2" s="67"/>
      <c r="Y2" s="6"/>
      <c r="Z2" s="6"/>
    </row>
    <row r="3" spans="1:26" ht="21" customHeight="1">
      <c r="B3" s="41"/>
      <c r="C3" s="41"/>
      <c r="D3" s="41"/>
      <c r="E3" s="66"/>
      <c r="F3" s="66"/>
      <c r="G3" s="66"/>
      <c r="H3" s="66"/>
      <c r="I3" s="66"/>
      <c r="J3" s="66"/>
      <c r="K3" s="66"/>
      <c r="L3" s="66"/>
      <c r="M3" s="66"/>
      <c r="N3" s="66"/>
      <c r="O3" s="66"/>
      <c r="P3" s="66"/>
      <c r="Q3" s="67"/>
      <c r="R3" s="67"/>
      <c r="S3" s="67"/>
      <c r="T3" s="67"/>
      <c r="U3" s="67"/>
      <c r="V3" s="67"/>
      <c r="W3" s="67"/>
      <c r="X3" s="67"/>
      <c r="Y3" s="6"/>
      <c r="Z3" s="6"/>
    </row>
    <row r="4" spans="1:26" ht="21" customHeight="1">
      <c r="B4" s="41"/>
      <c r="C4" s="41"/>
      <c r="D4" s="41"/>
      <c r="E4" s="66"/>
      <c r="F4" s="66"/>
      <c r="G4" s="66"/>
      <c r="H4" s="66"/>
      <c r="I4" s="66"/>
      <c r="J4" s="66"/>
      <c r="K4" s="66"/>
      <c r="L4" s="66"/>
      <c r="M4" s="66"/>
      <c r="N4" s="66"/>
      <c r="O4" s="66"/>
      <c r="P4" s="66"/>
      <c r="Q4" s="68"/>
      <c r="R4" s="69"/>
      <c r="S4" s="69"/>
      <c r="T4" s="69"/>
      <c r="U4" s="69"/>
      <c r="V4" s="67"/>
      <c r="W4" s="67"/>
      <c r="X4" s="67"/>
      <c r="Y4" s="6"/>
      <c r="Z4" s="6"/>
    </row>
    <row r="5" spans="1:26" ht="17.25" customHeight="1">
      <c r="B5" s="41"/>
      <c r="C5" s="70"/>
      <c r="D5" s="71"/>
      <c r="E5" s="71"/>
      <c r="F5" s="71"/>
      <c r="G5" s="71"/>
      <c r="H5" s="71"/>
      <c r="I5" s="71"/>
      <c r="J5" s="71"/>
      <c r="K5" s="71"/>
      <c r="L5" s="71"/>
      <c r="M5" s="71"/>
      <c r="N5" s="71"/>
      <c r="O5" s="71"/>
      <c r="P5" s="71"/>
      <c r="Q5" s="69"/>
      <c r="R5" s="69"/>
      <c r="S5" s="69"/>
      <c r="T5" s="69"/>
      <c r="U5" s="69"/>
      <c r="V5" s="67"/>
      <c r="W5" s="67"/>
      <c r="X5" s="67"/>
      <c r="Y5" s="6"/>
      <c r="Z5" s="6"/>
    </row>
    <row r="6" spans="1:26" ht="21" customHeight="1">
      <c r="B6" s="41"/>
      <c r="C6" s="42" t="s">
        <v>2</v>
      </c>
      <c r="D6" s="72"/>
      <c r="E6" s="72"/>
      <c r="F6" s="72"/>
      <c r="G6" s="72"/>
      <c r="H6" s="72"/>
      <c r="I6" s="72"/>
      <c r="J6" s="72"/>
      <c r="K6" s="72"/>
      <c r="L6" s="72"/>
      <c r="M6" s="72"/>
      <c r="N6" s="72"/>
      <c r="O6" s="72"/>
      <c r="P6" s="73"/>
      <c r="Q6" s="73"/>
      <c r="R6" s="72"/>
      <c r="S6" s="72"/>
      <c r="T6" s="72"/>
      <c r="U6" s="72"/>
      <c r="V6" s="72"/>
      <c r="W6" s="72"/>
      <c r="X6" s="65" t="s">
        <v>1</v>
      </c>
    </row>
    <row r="7" spans="1:26" s="16" customFormat="1" ht="34.5" customHeight="1">
      <c r="A7" s="15"/>
      <c r="B7" s="104" t="s">
        <v>46</v>
      </c>
      <c r="C7" s="104" t="s">
        <v>3</v>
      </c>
      <c r="D7" s="21" t="s">
        <v>4</v>
      </c>
      <c r="E7" s="105" t="s">
        <v>9</v>
      </c>
      <c r="F7" s="107" t="s">
        <v>8</v>
      </c>
      <c r="G7" s="107" t="s">
        <v>0</v>
      </c>
      <c r="H7" s="104" t="s">
        <v>15</v>
      </c>
      <c r="I7" s="104"/>
      <c r="J7" s="104"/>
      <c r="K7" s="104"/>
      <c r="L7" s="104"/>
      <c r="M7" s="104"/>
      <c r="N7" s="104"/>
      <c r="O7" s="104"/>
      <c r="P7" s="111" t="s">
        <v>6</v>
      </c>
      <c r="Q7" s="107" t="s">
        <v>28</v>
      </c>
      <c r="R7" s="21" t="s">
        <v>16</v>
      </c>
      <c r="S7" s="22" t="s">
        <v>17</v>
      </c>
      <c r="T7" s="23" t="s">
        <v>30</v>
      </c>
      <c r="U7" s="86" t="s">
        <v>32</v>
      </c>
      <c r="V7" s="110" t="s">
        <v>33</v>
      </c>
      <c r="W7" s="111" t="s">
        <v>19</v>
      </c>
      <c r="X7" s="107" t="s">
        <v>20</v>
      </c>
    </row>
    <row r="8" spans="1:26" s="16" customFormat="1" ht="34.5" customHeight="1">
      <c r="A8" s="15"/>
      <c r="B8" s="104"/>
      <c r="C8" s="104"/>
      <c r="D8" s="22" t="s">
        <v>34</v>
      </c>
      <c r="E8" s="106"/>
      <c r="F8" s="108"/>
      <c r="G8" s="109"/>
      <c r="H8" s="25" t="s">
        <v>13</v>
      </c>
      <c r="I8" s="25">
        <v>1</v>
      </c>
      <c r="J8" s="26">
        <v>2</v>
      </c>
      <c r="K8" s="26">
        <v>3</v>
      </c>
      <c r="L8" s="26">
        <v>4</v>
      </c>
      <c r="M8" s="26">
        <v>5</v>
      </c>
      <c r="N8" s="26">
        <v>6</v>
      </c>
      <c r="O8" s="26" t="s">
        <v>7</v>
      </c>
      <c r="P8" s="111"/>
      <c r="Q8" s="109"/>
      <c r="R8" s="25" t="s">
        <v>5</v>
      </c>
      <c r="S8" s="28" t="s">
        <v>29</v>
      </c>
      <c r="T8" s="26" t="s">
        <v>31</v>
      </c>
      <c r="U8" s="28" t="s">
        <v>18</v>
      </c>
      <c r="V8" s="110"/>
      <c r="W8" s="111"/>
      <c r="X8" s="109"/>
    </row>
    <row r="9" spans="1:26" s="3" customFormat="1" ht="34.5" customHeight="1">
      <c r="A9" s="4"/>
      <c r="B9" s="29">
        <v>1</v>
      </c>
      <c r="C9" s="30"/>
      <c r="D9" s="31"/>
      <c r="E9" s="31"/>
      <c r="F9" s="31"/>
      <c r="G9" s="32"/>
      <c r="H9" s="32"/>
      <c r="I9" s="32"/>
      <c r="J9" s="32"/>
      <c r="K9" s="32"/>
      <c r="L9" s="32"/>
      <c r="M9" s="32"/>
      <c r="N9" s="32"/>
      <c r="O9" s="33">
        <f t="shared" ref="O9:O14" si="0">SUM(I9:N9)</f>
        <v>0</v>
      </c>
      <c r="P9" s="34" t="str">
        <f>IFERROR((L9+M9+N9)/G9,"")</f>
        <v/>
      </c>
      <c r="Q9" s="35"/>
      <c r="R9" s="36"/>
      <c r="S9" s="37"/>
      <c r="T9" s="38"/>
      <c r="U9" s="88">
        <f t="shared" ref="U9:U14" si="1">MIN(R9:S9)</f>
        <v>0</v>
      </c>
      <c r="V9" s="87">
        <f>ROUNDDOWN(U9*3/4,0)</f>
        <v>0</v>
      </c>
      <c r="W9" s="39"/>
      <c r="X9" s="40"/>
    </row>
    <row r="10" spans="1:26" s="3" customFormat="1" ht="34.5" customHeight="1">
      <c r="A10" s="4"/>
      <c r="B10" s="29">
        <v>2</v>
      </c>
      <c r="C10" s="30"/>
      <c r="D10" s="31"/>
      <c r="E10" s="31"/>
      <c r="F10" s="31"/>
      <c r="G10" s="32"/>
      <c r="H10" s="32"/>
      <c r="I10" s="32"/>
      <c r="J10" s="32"/>
      <c r="K10" s="32"/>
      <c r="L10" s="32"/>
      <c r="M10" s="32"/>
      <c r="N10" s="32"/>
      <c r="O10" s="33">
        <f t="shared" si="0"/>
        <v>0</v>
      </c>
      <c r="P10" s="34" t="str">
        <f t="shared" ref="P10:P14" si="2">IFERROR((L10+M10+N10)/G10,"")</f>
        <v/>
      </c>
      <c r="Q10" s="35"/>
      <c r="R10" s="36"/>
      <c r="S10" s="37"/>
      <c r="T10" s="38"/>
      <c r="U10" s="88">
        <f t="shared" si="1"/>
        <v>0</v>
      </c>
      <c r="V10" s="87">
        <f t="shared" ref="V10:V14" si="3">ROUNDDOWN(U10*3/4,0)</f>
        <v>0</v>
      </c>
      <c r="W10" s="39"/>
      <c r="X10" s="40"/>
    </row>
    <row r="11" spans="1:26" s="3" customFormat="1" ht="34.5" customHeight="1">
      <c r="A11" s="4"/>
      <c r="B11" s="29">
        <v>3</v>
      </c>
      <c r="C11" s="30"/>
      <c r="D11" s="31"/>
      <c r="E11" s="31"/>
      <c r="F11" s="31"/>
      <c r="G11" s="32"/>
      <c r="H11" s="32"/>
      <c r="I11" s="32"/>
      <c r="J11" s="32"/>
      <c r="K11" s="32"/>
      <c r="L11" s="32"/>
      <c r="M11" s="32"/>
      <c r="N11" s="32"/>
      <c r="O11" s="33">
        <f t="shared" si="0"/>
        <v>0</v>
      </c>
      <c r="P11" s="34" t="str">
        <f t="shared" si="2"/>
        <v/>
      </c>
      <c r="Q11" s="35"/>
      <c r="R11" s="36"/>
      <c r="S11" s="37"/>
      <c r="T11" s="38"/>
      <c r="U11" s="88">
        <f t="shared" si="1"/>
        <v>0</v>
      </c>
      <c r="V11" s="87">
        <f t="shared" si="3"/>
        <v>0</v>
      </c>
      <c r="W11" s="39"/>
      <c r="X11" s="40"/>
    </row>
    <row r="12" spans="1:26" s="3" customFormat="1" ht="34.5" customHeight="1">
      <c r="A12" s="4"/>
      <c r="B12" s="29">
        <v>4</v>
      </c>
      <c r="C12" s="30"/>
      <c r="D12" s="31"/>
      <c r="E12" s="31"/>
      <c r="F12" s="31"/>
      <c r="G12" s="32"/>
      <c r="H12" s="32"/>
      <c r="I12" s="32"/>
      <c r="J12" s="32"/>
      <c r="K12" s="32"/>
      <c r="L12" s="32"/>
      <c r="M12" s="32"/>
      <c r="N12" s="32"/>
      <c r="O12" s="33">
        <f t="shared" si="0"/>
        <v>0</v>
      </c>
      <c r="P12" s="34" t="str">
        <f t="shared" si="2"/>
        <v/>
      </c>
      <c r="Q12" s="35"/>
      <c r="R12" s="36"/>
      <c r="S12" s="37"/>
      <c r="T12" s="38"/>
      <c r="U12" s="88">
        <f t="shared" si="1"/>
        <v>0</v>
      </c>
      <c r="V12" s="87">
        <f t="shared" si="3"/>
        <v>0</v>
      </c>
      <c r="W12" s="39"/>
      <c r="X12" s="40"/>
    </row>
    <row r="13" spans="1:26" s="3" customFormat="1" ht="34.5" customHeight="1">
      <c r="A13" s="4"/>
      <c r="B13" s="29">
        <v>5</v>
      </c>
      <c r="C13" s="30"/>
      <c r="D13" s="31"/>
      <c r="E13" s="31"/>
      <c r="F13" s="31"/>
      <c r="G13" s="32"/>
      <c r="H13" s="32"/>
      <c r="I13" s="32"/>
      <c r="J13" s="32"/>
      <c r="K13" s="32"/>
      <c r="L13" s="32"/>
      <c r="M13" s="32"/>
      <c r="N13" s="32"/>
      <c r="O13" s="33">
        <f t="shared" si="0"/>
        <v>0</v>
      </c>
      <c r="P13" s="34" t="str">
        <f t="shared" si="2"/>
        <v/>
      </c>
      <c r="Q13" s="35"/>
      <c r="R13" s="36"/>
      <c r="S13" s="37"/>
      <c r="T13" s="38"/>
      <c r="U13" s="88">
        <f t="shared" si="1"/>
        <v>0</v>
      </c>
      <c r="V13" s="87">
        <f t="shared" si="3"/>
        <v>0</v>
      </c>
      <c r="W13" s="39"/>
      <c r="X13" s="40"/>
    </row>
    <row r="14" spans="1:26" s="3" customFormat="1" ht="34.5" customHeight="1">
      <c r="A14" s="4"/>
      <c r="B14" s="29">
        <v>6</v>
      </c>
      <c r="C14" s="30"/>
      <c r="D14" s="31"/>
      <c r="E14" s="31"/>
      <c r="F14" s="31"/>
      <c r="G14" s="32"/>
      <c r="H14" s="32"/>
      <c r="I14" s="32"/>
      <c r="J14" s="32"/>
      <c r="K14" s="32"/>
      <c r="L14" s="32"/>
      <c r="M14" s="32"/>
      <c r="N14" s="32"/>
      <c r="O14" s="33">
        <f t="shared" si="0"/>
        <v>0</v>
      </c>
      <c r="P14" s="34" t="str">
        <f t="shared" si="2"/>
        <v/>
      </c>
      <c r="Q14" s="35"/>
      <c r="R14" s="36"/>
      <c r="S14" s="37"/>
      <c r="T14" s="38"/>
      <c r="U14" s="88">
        <f t="shared" si="1"/>
        <v>0</v>
      </c>
      <c r="V14" s="87">
        <f t="shared" si="3"/>
        <v>0</v>
      </c>
      <c r="W14" s="39"/>
      <c r="X14" s="40"/>
    </row>
    <row r="15" spans="1:26" ht="21.75" customHeight="1" thickBot="1">
      <c r="B15" s="41"/>
      <c r="C15" s="75" t="s">
        <v>27</v>
      </c>
      <c r="D15" s="72"/>
      <c r="E15" s="72"/>
      <c r="F15" s="72"/>
      <c r="G15" s="72"/>
      <c r="H15" s="72"/>
      <c r="I15" s="72"/>
      <c r="J15" s="72"/>
      <c r="K15" s="72"/>
      <c r="L15" s="72"/>
      <c r="M15" s="72"/>
      <c r="N15" s="72"/>
      <c r="O15" s="76"/>
      <c r="P15" s="76"/>
      <c r="Q15" s="72"/>
      <c r="R15" s="72"/>
      <c r="S15" s="51"/>
      <c r="T15" s="51"/>
      <c r="U15" s="51"/>
      <c r="V15" s="51"/>
      <c r="W15" s="51"/>
      <c r="X15" s="72"/>
      <c r="Y15" s="2"/>
    </row>
    <row r="16" spans="1:26" s="16" customFormat="1" ht="17.25" customHeight="1">
      <c r="A16" s="15"/>
      <c r="B16" s="77"/>
      <c r="C16" s="56"/>
      <c r="D16" s="57"/>
      <c r="E16" s="57"/>
      <c r="F16" s="57"/>
      <c r="G16" s="57"/>
      <c r="H16" s="57"/>
      <c r="I16" s="57"/>
      <c r="J16" s="57"/>
      <c r="K16" s="57"/>
      <c r="L16" s="57"/>
      <c r="M16" s="57"/>
      <c r="N16" s="57"/>
      <c r="O16" s="57"/>
      <c r="P16" s="57"/>
      <c r="Q16" s="57"/>
      <c r="R16" s="57"/>
      <c r="S16" s="58"/>
      <c r="T16" s="61"/>
      <c r="U16" s="78"/>
      <c r="V16" s="44"/>
      <c r="W16" s="45"/>
      <c r="X16" s="46"/>
      <c r="Y16" s="17"/>
    </row>
    <row r="17" spans="1:25" s="16" customFormat="1" ht="17.25" customHeight="1">
      <c r="A17" s="15"/>
      <c r="B17" s="77"/>
      <c r="C17" s="59" t="s">
        <v>10</v>
      </c>
      <c r="D17" s="60"/>
      <c r="E17" s="60"/>
      <c r="F17" s="60"/>
      <c r="G17" s="60"/>
      <c r="H17" s="60"/>
      <c r="I17" s="60"/>
      <c r="J17" s="60"/>
      <c r="K17" s="60"/>
      <c r="L17" s="60"/>
      <c r="M17" s="60"/>
      <c r="N17" s="60"/>
      <c r="O17" s="60"/>
      <c r="P17" s="60"/>
      <c r="Q17" s="60"/>
      <c r="R17" s="61"/>
      <c r="S17" s="62"/>
      <c r="T17" s="61"/>
      <c r="U17" s="78"/>
      <c r="V17" s="47" t="s">
        <v>21</v>
      </c>
      <c r="W17" s="48">
        <v>5000</v>
      </c>
      <c r="X17" s="49" t="s">
        <v>22</v>
      </c>
      <c r="Y17" s="17"/>
    </row>
    <row r="18" spans="1:25" s="16" customFormat="1" ht="17.25" customHeight="1">
      <c r="A18" s="15"/>
      <c r="B18" s="77"/>
      <c r="C18" s="96" t="s">
        <v>38</v>
      </c>
      <c r="D18" s="112"/>
      <c r="E18" s="112"/>
      <c r="F18" s="112"/>
      <c r="G18" s="112"/>
      <c r="H18" s="112"/>
      <c r="I18" s="112"/>
      <c r="J18" s="112"/>
      <c r="K18" s="112"/>
      <c r="L18" s="112"/>
      <c r="M18" s="112"/>
      <c r="N18" s="112"/>
      <c r="O18" s="112"/>
      <c r="P18" s="112"/>
      <c r="Q18" s="112"/>
      <c r="R18" s="61"/>
      <c r="S18" s="62"/>
      <c r="T18" s="61"/>
      <c r="U18" s="78"/>
      <c r="V18" s="50"/>
      <c r="W18" s="51"/>
      <c r="X18" s="49"/>
      <c r="Y18" s="17"/>
    </row>
    <row r="19" spans="1:25" s="16" customFormat="1" ht="18" customHeight="1">
      <c r="A19" s="15"/>
      <c r="B19" s="77"/>
      <c r="C19" s="59" t="s">
        <v>11</v>
      </c>
      <c r="D19" s="60"/>
      <c r="E19" s="60"/>
      <c r="F19" s="60"/>
      <c r="G19" s="60"/>
      <c r="H19" s="60"/>
      <c r="I19" s="60"/>
      <c r="J19" s="60"/>
      <c r="K19" s="60"/>
      <c r="L19" s="60"/>
      <c r="M19" s="60"/>
      <c r="N19" s="60"/>
      <c r="O19" s="60"/>
      <c r="P19" s="60"/>
      <c r="Q19" s="60"/>
      <c r="R19" s="61"/>
      <c r="S19" s="62"/>
      <c r="T19" s="61"/>
      <c r="U19" s="78"/>
      <c r="V19" s="47" t="s">
        <v>23</v>
      </c>
      <c r="W19" s="52" t="s">
        <v>14</v>
      </c>
      <c r="X19" s="49"/>
      <c r="Y19" s="17"/>
    </row>
    <row r="20" spans="1:25" s="16" customFormat="1" ht="18.75" customHeight="1" thickBot="1">
      <c r="A20" s="15"/>
      <c r="B20" s="77"/>
      <c r="C20" s="113" t="s">
        <v>39</v>
      </c>
      <c r="D20" s="114"/>
      <c r="E20" s="114"/>
      <c r="F20" s="114"/>
      <c r="G20" s="114"/>
      <c r="H20" s="114"/>
      <c r="I20" s="114"/>
      <c r="J20" s="114"/>
      <c r="K20" s="114"/>
      <c r="L20" s="114"/>
      <c r="M20" s="114"/>
      <c r="N20" s="114"/>
      <c r="O20" s="114"/>
      <c r="P20" s="114"/>
      <c r="Q20" s="114"/>
      <c r="R20" s="61"/>
      <c r="S20" s="62"/>
      <c r="T20" s="61"/>
      <c r="U20" s="78"/>
      <c r="V20" s="53"/>
      <c r="W20" s="54"/>
      <c r="X20" s="55"/>
      <c r="Y20" s="17"/>
    </row>
    <row r="21" spans="1:25" s="16" customFormat="1" ht="18" customHeight="1">
      <c r="A21" s="15"/>
      <c r="B21" s="77"/>
      <c r="C21" s="59" t="s">
        <v>12</v>
      </c>
      <c r="D21" s="60"/>
      <c r="E21" s="60"/>
      <c r="F21" s="60"/>
      <c r="G21" s="60"/>
      <c r="H21" s="60"/>
      <c r="I21" s="60"/>
      <c r="J21" s="60"/>
      <c r="K21" s="60"/>
      <c r="L21" s="60"/>
      <c r="M21" s="60"/>
      <c r="N21" s="60"/>
      <c r="O21" s="60"/>
      <c r="P21" s="60"/>
      <c r="Q21" s="60"/>
      <c r="R21" s="61"/>
      <c r="S21" s="63"/>
      <c r="T21" s="79"/>
      <c r="U21" s="79"/>
      <c r="V21" s="61"/>
      <c r="W21" s="80"/>
      <c r="X21" s="78"/>
      <c r="Y21" s="17"/>
    </row>
    <row r="22" spans="1:25" s="16" customFormat="1" ht="18" customHeight="1">
      <c r="A22" s="15"/>
      <c r="B22" s="77"/>
      <c r="C22" s="96" t="s">
        <v>35</v>
      </c>
      <c r="D22" s="112"/>
      <c r="E22" s="112"/>
      <c r="F22" s="112"/>
      <c r="G22" s="112"/>
      <c r="H22" s="112"/>
      <c r="I22" s="112"/>
      <c r="J22" s="112"/>
      <c r="K22" s="112"/>
      <c r="L22" s="112"/>
      <c r="M22" s="112"/>
      <c r="N22" s="112"/>
      <c r="O22" s="112"/>
      <c r="P22" s="112"/>
      <c r="Q22" s="112"/>
      <c r="R22" s="61"/>
      <c r="S22" s="63"/>
      <c r="T22" s="79"/>
      <c r="U22" s="79"/>
      <c r="V22" s="79"/>
      <c r="W22" s="80"/>
      <c r="X22" s="78"/>
      <c r="Y22" s="17"/>
    </row>
    <row r="23" spans="1:25" s="16" customFormat="1" ht="18" customHeight="1">
      <c r="A23" s="15"/>
      <c r="B23" s="77"/>
      <c r="C23" s="113" t="s">
        <v>26</v>
      </c>
      <c r="D23" s="114"/>
      <c r="E23" s="114"/>
      <c r="F23" s="114"/>
      <c r="G23" s="114"/>
      <c r="H23" s="114"/>
      <c r="I23" s="114"/>
      <c r="J23" s="114"/>
      <c r="K23" s="114"/>
      <c r="L23" s="114"/>
      <c r="M23" s="114"/>
      <c r="N23" s="114"/>
      <c r="O23" s="114"/>
      <c r="P23" s="114"/>
      <c r="Q23" s="114"/>
      <c r="R23" s="61"/>
      <c r="S23" s="62"/>
      <c r="T23" s="61"/>
      <c r="U23" s="61"/>
      <c r="V23" s="61"/>
      <c r="W23" s="61"/>
      <c r="X23" s="78"/>
      <c r="Y23" s="17"/>
    </row>
    <row r="24" spans="1:25" s="16" customFormat="1" ht="18" customHeight="1">
      <c r="A24" s="15"/>
      <c r="B24" s="77"/>
      <c r="C24" s="113" t="s">
        <v>24</v>
      </c>
      <c r="D24" s="114"/>
      <c r="E24" s="114"/>
      <c r="F24" s="114"/>
      <c r="G24" s="114"/>
      <c r="H24" s="114"/>
      <c r="I24" s="114"/>
      <c r="J24" s="114"/>
      <c r="K24" s="114"/>
      <c r="L24" s="114"/>
      <c r="M24" s="114"/>
      <c r="N24" s="114"/>
      <c r="O24" s="114"/>
      <c r="P24" s="114"/>
      <c r="Q24" s="114"/>
      <c r="R24" s="61"/>
      <c r="S24" s="63"/>
      <c r="T24" s="79"/>
      <c r="U24" s="79"/>
      <c r="V24" s="61"/>
      <c r="W24" s="61"/>
      <c r="X24" s="78"/>
      <c r="Y24" s="17"/>
    </row>
    <row r="25" spans="1:25" s="16" customFormat="1" ht="17.25" customHeight="1">
      <c r="A25" s="15"/>
      <c r="B25" s="77"/>
      <c r="C25" s="113" t="s">
        <v>25</v>
      </c>
      <c r="D25" s="114"/>
      <c r="E25" s="114"/>
      <c r="F25" s="114"/>
      <c r="G25" s="114"/>
      <c r="H25" s="114"/>
      <c r="I25" s="114"/>
      <c r="J25" s="114"/>
      <c r="K25" s="114"/>
      <c r="L25" s="114"/>
      <c r="M25" s="114"/>
      <c r="N25" s="114"/>
      <c r="O25" s="114"/>
      <c r="P25" s="114"/>
      <c r="Q25" s="114"/>
      <c r="R25" s="114"/>
      <c r="S25" s="115"/>
      <c r="T25" s="81"/>
      <c r="U25" s="79"/>
      <c r="V25" s="61"/>
      <c r="W25" s="61"/>
      <c r="X25" s="78"/>
      <c r="Y25" s="17"/>
    </row>
    <row r="26" spans="1:25" s="16" customFormat="1" ht="17.25" customHeight="1">
      <c r="A26" s="15"/>
      <c r="B26" s="77"/>
      <c r="C26" s="116"/>
      <c r="D26" s="117"/>
      <c r="E26" s="117"/>
      <c r="F26" s="117"/>
      <c r="G26" s="117"/>
      <c r="H26" s="117"/>
      <c r="I26" s="117"/>
      <c r="J26" s="117"/>
      <c r="K26" s="117"/>
      <c r="L26" s="117"/>
      <c r="M26" s="117"/>
      <c r="N26" s="117"/>
      <c r="O26" s="117"/>
      <c r="P26" s="117"/>
      <c r="Q26" s="117"/>
      <c r="R26" s="61"/>
      <c r="S26" s="63"/>
      <c r="T26" s="79"/>
      <c r="U26" s="79"/>
      <c r="V26" s="79"/>
      <c r="W26" s="61"/>
      <c r="X26" s="61"/>
      <c r="Y26" s="17"/>
    </row>
    <row r="27" spans="1:25" s="16" customFormat="1" ht="17.25" customHeight="1" thickBot="1">
      <c r="A27" s="15"/>
      <c r="B27" s="77"/>
      <c r="C27" s="82"/>
      <c r="D27" s="83"/>
      <c r="E27" s="83"/>
      <c r="F27" s="83"/>
      <c r="G27" s="83"/>
      <c r="H27" s="83"/>
      <c r="I27" s="83"/>
      <c r="J27" s="83"/>
      <c r="K27" s="83"/>
      <c r="L27" s="83"/>
      <c r="M27" s="83"/>
      <c r="N27" s="83"/>
      <c r="O27" s="83"/>
      <c r="P27" s="83"/>
      <c r="Q27" s="83"/>
      <c r="R27" s="84"/>
      <c r="S27" s="85"/>
      <c r="T27" s="61"/>
      <c r="U27" s="78"/>
      <c r="V27" s="78"/>
      <c r="W27" s="78"/>
      <c r="X27" s="78"/>
    </row>
  </sheetData>
  <sheetProtection selectLockedCells="1"/>
  <mergeCells count="19">
    <mergeCell ref="C26:Q26"/>
    <mergeCell ref="C22:Q22"/>
    <mergeCell ref="F7:F8"/>
    <mergeCell ref="C20:Q20"/>
    <mergeCell ref="B7:B8"/>
    <mergeCell ref="C23:Q23"/>
    <mergeCell ref="C24:Q24"/>
    <mergeCell ref="C25:S25"/>
    <mergeCell ref="C18:Q18"/>
    <mergeCell ref="C1:X1"/>
    <mergeCell ref="W7:W8"/>
    <mergeCell ref="X7:X8"/>
    <mergeCell ref="C7:C8"/>
    <mergeCell ref="G7:G8"/>
    <mergeCell ref="H7:O7"/>
    <mergeCell ref="P7:P8"/>
    <mergeCell ref="Q7:Q8"/>
    <mergeCell ref="V7:V8"/>
    <mergeCell ref="E7:E8"/>
  </mergeCells>
  <phoneticPr fontId="2"/>
  <conditionalFormatting sqref="C9:N14 Q9:T14 W9:X14">
    <cfRule type="notContainsBlanks" dxfId="3" priority="1">
      <formula>LEN(TRIM(C9))&gt;0</formula>
    </cfRule>
  </conditionalFormatting>
  <dataValidations xWindow="330" yWindow="235" count="2">
    <dataValidation type="list" allowBlank="1" showInputMessage="1" showErrorMessage="1" sqref="E9:E14" xr:uid="{00000000-0002-0000-0100-000000000000}">
      <formula1>"所有, 賃貸"</formula1>
    </dataValidation>
    <dataValidation type="list" allowBlank="1" showInputMessage="1" showErrorMessage="1" sqref="F9:F14" xr:uid="{00000000-0002-0000-0100-000001000000}">
      <formula1>"RC・鉄骨, 木造, その他"</formula1>
    </dataValidation>
  </dataValidations>
  <printOptions horizontalCentered="1"/>
  <pageMargins left="0" right="0" top="0.86614173228346458" bottom="0.39370078740157483" header="0.51181102362204722" footer="0"/>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B1:Z28"/>
  <sheetViews>
    <sheetView showZeros="0" view="pageBreakPreview" zoomScale="70" zoomScaleNormal="70" zoomScaleSheetLayoutView="70" workbookViewId="0">
      <selection activeCell="C2" sqref="C2"/>
    </sheetView>
  </sheetViews>
  <sheetFormatPr defaultRowHeight="34.5" customHeight="1"/>
  <cols>
    <col min="1" max="1" width="5" style="1" customWidth="1"/>
    <col min="2" max="2" width="5.140625" style="4" customWidth="1"/>
    <col min="3" max="3" width="28" style="5" customWidth="1"/>
    <col min="4" max="4" width="28" style="1" customWidth="1"/>
    <col min="5" max="6" width="6.28515625" style="1" customWidth="1"/>
    <col min="7" max="7" width="4.42578125" style="1" customWidth="1"/>
    <col min="8" max="15" width="3.85546875" style="1" customWidth="1"/>
    <col min="16" max="16" width="11" style="1" customWidth="1"/>
    <col min="17" max="17" width="9.5703125" style="1" customWidth="1"/>
    <col min="18" max="18" width="12.7109375" style="1" customWidth="1"/>
    <col min="19" max="21" width="13.42578125" style="1" customWidth="1"/>
    <col min="22" max="22" width="13.28515625" style="1" customWidth="1"/>
    <col min="23" max="23" width="15.28515625" style="1" customWidth="1"/>
    <col min="24" max="24" width="15.7109375" style="1" customWidth="1"/>
    <col min="25" max="25" width="10.7109375" style="1" customWidth="1"/>
    <col min="26" max="26" width="14.85546875" style="1" customWidth="1"/>
    <col min="27" max="16384" width="9.140625" style="1"/>
  </cols>
  <sheetData>
    <row r="1" spans="2:26" ht="28.5">
      <c r="C1" s="103" t="s">
        <v>81</v>
      </c>
      <c r="D1" s="103"/>
      <c r="E1" s="103"/>
      <c r="F1" s="103"/>
      <c r="G1" s="103"/>
      <c r="H1" s="103"/>
      <c r="I1" s="103"/>
      <c r="J1" s="103"/>
      <c r="K1" s="103"/>
      <c r="L1" s="103"/>
      <c r="M1" s="103"/>
      <c r="N1" s="103"/>
      <c r="O1" s="103"/>
      <c r="P1" s="103"/>
      <c r="Q1" s="103"/>
      <c r="R1" s="103"/>
      <c r="S1" s="103"/>
      <c r="T1" s="103"/>
      <c r="U1" s="103"/>
      <c r="V1" s="103"/>
      <c r="W1" s="103"/>
      <c r="X1" s="103"/>
      <c r="Y1" s="6"/>
      <c r="Z1" s="6"/>
    </row>
    <row r="2" spans="2:26" ht="21" customHeight="1">
      <c r="B2" s="41"/>
      <c r="C2" s="43" t="s">
        <v>47</v>
      </c>
      <c r="D2" s="41"/>
      <c r="E2" s="66"/>
      <c r="F2" s="66"/>
      <c r="G2" s="66"/>
      <c r="H2" s="66"/>
      <c r="I2" s="66"/>
      <c r="J2" s="66"/>
      <c r="K2" s="66"/>
      <c r="L2" s="66"/>
      <c r="M2" s="66"/>
      <c r="N2" s="66"/>
      <c r="O2" s="66"/>
      <c r="P2" s="66"/>
      <c r="Q2" s="67"/>
      <c r="R2" s="67"/>
      <c r="S2" s="67"/>
      <c r="T2" s="67"/>
      <c r="U2" s="67"/>
      <c r="V2" s="67"/>
      <c r="W2" s="67"/>
      <c r="X2" s="67"/>
      <c r="Y2" s="6"/>
      <c r="Z2" s="6"/>
    </row>
    <row r="3" spans="2:26" ht="21" customHeight="1">
      <c r="B3" s="41"/>
      <c r="C3" s="41"/>
      <c r="D3" s="41"/>
      <c r="E3" s="66"/>
      <c r="F3" s="66"/>
      <c r="G3" s="66"/>
      <c r="H3" s="66"/>
      <c r="I3" s="66"/>
      <c r="J3" s="66"/>
      <c r="K3" s="66"/>
      <c r="L3" s="66"/>
      <c r="M3" s="66"/>
      <c r="N3" s="66"/>
      <c r="O3" s="66"/>
      <c r="P3" s="66"/>
      <c r="Q3" s="67"/>
      <c r="R3" s="67"/>
      <c r="S3" s="67"/>
      <c r="T3" s="67"/>
      <c r="U3" s="67"/>
      <c r="V3" s="67"/>
      <c r="W3" s="67"/>
      <c r="X3" s="67"/>
      <c r="Y3" s="6"/>
      <c r="Z3" s="6"/>
    </row>
    <row r="4" spans="2:26" ht="21" customHeight="1">
      <c r="B4" s="41"/>
      <c r="C4" s="41"/>
      <c r="D4" s="41"/>
      <c r="E4" s="66"/>
      <c r="F4" s="66"/>
      <c r="G4" s="66"/>
      <c r="H4" s="66"/>
      <c r="I4" s="66"/>
      <c r="J4" s="66"/>
      <c r="K4" s="66"/>
      <c r="L4" s="66"/>
      <c r="M4" s="66"/>
      <c r="N4" s="66"/>
      <c r="O4" s="66"/>
      <c r="P4" s="66"/>
      <c r="Q4" s="68"/>
      <c r="R4" s="69"/>
      <c r="S4" s="69"/>
      <c r="T4" s="69"/>
      <c r="U4" s="69"/>
      <c r="V4" s="67"/>
      <c r="W4" s="67"/>
      <c r="X4" s="67"/>
      <c r="Y4" s="6"/>
      <c r="Z4" s="6"/>
    </row>
    <row r="5" spans="2:26" ht="17.25" customHeight="1">
      <c r="B5" s="41"/>
      <c r="C5" s="70"/>
      <c r="D5" s="71"/>
      <c r="E5" s="71"/>
      <c r="F5" s="71"/>
      <c r="G5" s="71"/>
      <c r="H5" s="71"/>
      <c r="I5" s="71"/>
      <c r="J5" s="71"/>
      <c r="K5" s="71"/>
      <c r="L5" s="71"/>
      <c r="M5" s="71"/>
      <c r="N5" s="71"/>
      <c r="O5" s="71"/>
      <c r="P5" s="71"/>
      <c r="Q5" s="69"/>
      <c r="R5" s="69"/>
      <c r="S5" s="69"/>
      <c r="T5" s="69"/>
      <c r="U5" s="69"/>
      <c r="V5" s="67"/>
      <c r="W5" s="67"/>
      <c r="X5" s="67"/>
      <c r="Y5" s="6"/>
      <c r="Z5" s="6"/>
    </row>
    <row r="6" spans="2:26" ht="21" customHeight="1">
      <c r="B6" s="41"/>
      <c r="C6" s="42" t="s">
        <v>2</v>
      </c>
      <c r="D6" s="72"/>
      <c r="E6" s="72"/>
      <c r="F6" s="72"/>
      <c r="G6" s="72"/>
      <c r="H6" s="72"/>
      <c r="I6" s="72"/>
      <c r="J6" s="72"/>
      <c r="K6" s="72"/>
      <c r="L6" s="72"/>
      <c r="M6" s="72"/>
      <c r="N6" s="72"/>
      <c r="O6" s="72"/>
      <c r="P6" s="73"/>
      <c r="Q6" s="73"/>
      <c r="R6" s="72"/>
      <c r="S6" s="72"/>
      <c r="T6" s="72"/>
      <c r="U6" s="72"/>
      <c r="V6" s="72"/>
      <c r="W6" s="72"/>
      <c r="X6" s="65" t="s">
        <v>1</v>
      </c>
    </row>
    <row r="7" spans="2:26" s="16" customFormat="1" ht="34.5" customHeight="1">
      <c r="B7" s="104" t="s">
        <v>46</v>
      </c>
      <c r="C7" s="104" t="s">
        <v>3</v>
      </c>
      <c r="D7" s="21" t="s">
        <v>4</v>
      </c>
      <c r="E7" s="105" t="s">
        <v>9</v>
      </c>
      <c r="F7" s="107" t="s">
        <v>8</v>
      </c>
      <c r="G7" s="107" t="s">
        <v>0</v>
      </c>
      <c r="H7" s="104" t="s">
        <v>15</v>
      </c>
      <c r="I7" s="104"/>
      <c r="J7" s="104"/>
      <c r="K7" s="104"/>
      <c r="L7" s="104"/>
      <c r="M7" s="104"/>
      <c r="N7" s="104"/>
      <c r="O7" s="104"/>
      <c r="P7" s="111" t="s">
        <v>6</v>
      </c>
      <c r="Q7" s="107" t="s">
        <v>36</v>
      </c>
      <c r="R7" s="21" t="s">
        <v>16</v>
      </c>
      <c r="S7" s="22" t="s">
        <v>17</v>
      </c>
      <c r="T7" s="23" t="s">
        <v>30</v>
      </c>
      <c r="U7" s="74" t="s">
        <v>32</v>
      </c>
      <c r="V7" s="110" t="s">
        <v>33</v>
      </c>
      <c r="W7" s="111" t="s">
        <v>19</v>
      </c>
      <c r="X7" s="107" t="s">
        <v>20</v>
      </c>
    </row>
    <row r="8" spans="2:26" s="16" customFormat="1" ht="34.5" customHeight="1">
      <c r="B8" s="104"/>
      <c r="C8" s="104"/>
      <c r="D8" s="22" t="s">
        <v>34</v>
      </c>
      <c r="E8" s="106"/>
      <c r="F8" s="108"/>
      <c r="G8" s="109"/>
      <c r="H8" s="25" t="s">
        <v>13</v>
      </c>
      <c r="I8" s="25">
        <v>1</v>
      </c>
      <c r="J8" s="26">
        <v>2</v>
      </c>
      <c r="K8" s="26">
        <v>3</v>
      </c>
      <c r="L8" s="26">
        <v>4</v>
      </c>
      <c r="M8" s="26">
        <v>5</v>
      </c>
      <c r="N8" s="26">
        <v>6</v>
      </c>
      <c r="O8" s="26" t="s">
        <v>7</v>
      </c>
      <c r="P8" s="111"/>
      <c r="Q8" s="109"/>
      <c r="R8" s="25" t="s">
        <v>5</v>
      </c>
      <c r="S8" s="28" t="s">
        <v>29</v>
      </c>
      <c r="T8" s="26" t="s">
        <v>31</v>
      </c>
      <c r="U8" s="28" t="s">
        <v>18</v>
      </c>
      <c r="V8" s="110"/>
      <c r="W8" s="111"/>
      <c r="X8" s="109"/>
    </row>
    <row r="9" spans="2:26" s="3" customFormat="1" ht="34.5" customHeight="1">
      <c r="B9" s="29">
        <v>1</v>
      </c>
      <c r="C9" s="30"/>
      <c r="D9" s="31"/>
      <c r="E9" s="31"/>
      <c r="F9" s="31"/>
      <c r="G9" s="32"/>
      <c r="H9" s="32"/>
      <c r="I9" s="32"/>
      <c r="J9" s="32"/>
      <c r="K9" s="32"/>
      <c r="L9" s="32"/>
      <c r="M9" s="32"/>
      <c r="N9" s="32"/>
      <c r="O9" s="33">
        <f>SUM(I9:N9)</f>
        <v>0</v>
      </c>
      <c r="P9" s="34" t="str">
        <f>IFERROR((L9+M9+N9)/G9,"")</f>
        <v/>
      </c>
      <c r="Q9" s="35"/>
      <c r="R9" s="36"/>
      <c r="S9" s="37"/>
      <c r="T9" s="38"/>
      <c r="U9" s="88">
        <f t="shared" ref="U9:U14" si="0">MIN(R9:S9)</f>
        <v>0</v>
      </c>
      <c r="V9" s="87">
        <f>ROUNDDOWN(U9*3/4,0)</f>
        <v>0</v>
      </c>
      <c r="W9" s="39"/>
      <c r="X9" s="39"/>
    </row>
    <row r="10" spans="2:26" s="3" customFormat="1" ht="34.5" customHeight="1">
      <c r="B10" s="29">
        <v>2</v>
      </c>
      <c r="C10" s="30"/>
      <c r="D10" s="31"/>
      <c r="E10" s="31"/>
      <c r="F10" s="31"/>
      <c r="G10" s="32"/>
      <c r="H10" s="32"/>
      <c r="I10" s="32"/>
      <c r="J10" s="32"/>
      <c r="K10" s="32"/>
      <c r="L10" s="32"/>
      <c r="M10" s="32"/>
      <c r="N10" s="32"/>
      <c r="O10" s="33">
        <f t="shared" ref="O10:O14" si="1">SUM(I10:N10)</f>
        <v>0</v>
      </c>
      <c r="P10" s="34" t="str">
        <f t="shared" ref="P10:P14" si="2">IFERROR((L10+M10+N10)/G10,"")</f>
        <v/>
      </c>
      <c r="Q10" s="35"/>
      <c r="R10" s="36"/>
      <c r="S10" s="37"/>
      <c r="T10" s="38"/>
      <c r="U10" s="88">
        <f t="shared" si="0"/>
        <v>0</v>
      </c>
      <c r="V10" s="87">
        <f t="shared" ref="V10:V14" si="3">ROUNDDOWN(U10*3/4,0)</f>
        <v>0</v>
      </c>
      <c r="W10" s="39"/>
      <c r="X10" s="39"/>
    </row>
    <row r="11" spans="2:26" s="3" customFormat="1" ht="34.5" customHeight="1">
      <c r="B11" s="29">
        <v>3</v>
      </c>
      <c r="C11" s="30"/>
      <c r="D11" s="31"/>
      <c r="E11" s="31"/>
      <c r="F11" s="31"/>
      <c r="G11" s="32"/>
      <c r="H11" s="32"/>
      <c r="I11" s="32"/>
      <c r="J11" s="32"/>
      <c r="K11" s="32"/>
      <c r="L11" s="32"/>
      <c r="M11" s="32"/>
      <c r="N11" s="32"/>
      <c r="O11" s="33">
        <f t="shared" si="1"/>
        <v>0</v>
      </c>
      <c r="P11" s="34" t="str">
        <f t="shared" si="2"/>
        <v/>
      </c>
      <c r="Q11" s="35"/>
      <c r="R11" s="36"/>
      <c r="S11" s="37"/>
      <c r="T11" s="38"/>
      <c r="U11" s="88">
        <f t="shared" si="0"/>
        <v>0</v>
      </c>
      <c r="V11" s="87">
        <f t="shared" si="3"/>
        <v>0</v>
      </c>
      <c r="W11" s="39"/>
      <c r="X11" s="39"/>
    </row>
    <row r="12" spans="2:26" s="3" customFormat="1" ht="34.5" customHeight="1">
      <c r="B12" s="29">
        <v>4</v>
      </c>
      <c r="C12" s="30"/>
      <c r="D12" s="31"/>
      <c r="E12" s="31"/>
      <c r="F12" s="31"/>
      <c r="G12" s="32"/>
      <c r="H12" s="32"/>
      <c r="I12" s="32"/>
      <c r="J12" s="32"/>
      <c r="K12" s="32"/>
      <c r="L12" s="32"/>
      <c r="M12" s="32"/>
      <c r="N12" s="32"/>
      <c r="O12" s="33">
        <f t="shared" si="1"/>
        <v>0</v>
      </c>
      <c r="P12" s="34" t="str">
        <f t="shared" si="2"/>
        <v/>
      </c>
      <c r="Q12" s="35"/>
      <c r="R12" s="36"/>
      <c r="S12" s="37"/>
      <c r="T12" s="38"/>
      <c r="U12" s="88">
        <f t="shared" si="0"/>
        <v>0</v>
      </c>
      <c r="V12" s="87">
        <f t="shared" si="3"/>
        <v>0</v>
      </c>
      <c r="W12" s="39"/>
      <c r="X12" s="39"/>
    </row>
    <row r="13" spans="2:26" s="3" customFormat="1" ht="34.5" customHeight="1">
      <c r="B13" s="29">
        <v>5</v>
      </c>
      <c r="C13" s="30"/>
      <c r="D13" s="31"/>
      <c r="E13" s="31"/>
      <c r="F13" s="31"/>
      <c r="G13" s="32"/>
      <c r="H13" s="32"/>
      <c r="I13" s="32"/>
      <c r="J13" s="32"/>
      <c r="K13" s="32"/>
      <c r="L13" s="32"/>
      <c r="M13" s="32"/>
      <c r="N13" s="32"/>
      <c r="O13" s="33">
        <f t="shared" si="1"/>
        <v>0</v>
      </c>
      <c r="P13" s="34" t="str">
        <f t="shared" si="2"/>
        <v/>
      </c>
      <c r="Q13" s="35"/>
      <c r="R13" s="36"/>
      <c r="S13" s="37"/>
      <c r="T13" s="38"/>
      <c r="U13" s="88">
        <f t="shared" si="0"/>
        <v>0</v>
      </c>
      <c r="V13" s="87">
        <f t="shared" si="3"/>
        <v>0</v>
      </c>
      <c r="W13" s="39"/>
      <c r="X13" s="39"/>
    </row>
    <row r="14" spans="2:26" s="3" customFormat="1" ht="34.5" customHeight="1">
      <c r="B14" s="29">
        <v>6</v>
      </c>
      <c r="C14" s="30"/>
      <c r="D14" s="31"/>
      <c r="E14" s="31"/>
      <c r="F14" s="31"/>
      <c r="G14" s="32"/>
      <c r="H14" s="32"/>
      <c r="I14" s="32"/>
      <c r="J14" s="32"/>
      <c r="K14" s="32"/>
      <c r="L14" s="32"/>
      <c r="M14" s="32"/>
      <c r="N14" s="32"/>
      <c r="O14" s="33">
        <f t="shared" si="1"/>
        <v>0</v>
      </c>
      <c r="P14" s="34" t="str">
        <f t="shared" si="2"/>
        <v/>
      </c>
      <c r="Q14" s="35"/>
      <c r="R14" s="36"/>
      <c r="S14" s="37"/>
      <c r="T14" s="38"/>
      <c r="U14" s="88">
        <f t="shared" si="0"/>
        <v>0</v>
      </c>
      <c r="V14" s="87">
        <f t="shared" si="3"/>
        <v>0</v>
      </c>
      <c r="W14" s="39"/>
      <c r="X14" s="39"/>
    </row>
    <row r="15" spans="2:26" ht="21.75" customHeight="1" thickBot="1">
      <c r="B15" s="41"/>
      <c r="C15" s="75" t="s">
        <v>27</v>
      </c>
      <c r="D15" s="72"/>
      <c r="E15" s="72"/>
      <c r="F15" s="72"/>
      <c r="G15" s="72"/>
      <c r="H15" s="72"/>
      <c r="I15" s="72"/>
      <c r="J15" s="72"/>
      <c r="K15" s="72"/>
      <c r="L15" s="72"/>
      <c r="M15" s="72"/>
      <c r="N15" s="72"/>
      <c r="O15" s="76"/>
      <c r="P15" s="76"/>
      <c r="Q15" s="72"/>
      <c r="R15" s="72"/>
      <c r="S15" s="51"/>
      <c r="T15" s="51"/>
      <c r="U15" s="51"/>
      <c r="V15" s="51"/>
      <c r="W15" s="51"/>
      <c r="X15" s="72"/>
      <c r="Y15" s="2"/>
    </row>
    <row r="16" spans="2:26" s="16" customFormat="1" ht="17.25" customHeight="1">
      <c r="B16" s="77"/>
      <c r="C16" s="56"/>
      <c r="D16" s="57"/>
      <c r="E16" s="57"/>
      <c r="F16" s="57"/>
      <c r="G16" s="57"/>
      <c r="H16" s="57"/>
      <c r="I16" s="57"/>
      <c r="J16" s="57"/>
      <c r="K16" s="57"/>
      <c r="L16" s="57"/>
      <c r="M16" s="57"/>
      <c r="N16" s="57"/>
      <c r="O16" s="57"/>
      <c r="P16" s="57"/>
      <c r="Q16" s="57"/>
      <c r="R16" s="57"/>
      <c r="S16" s="57"/>
      <c r="T16" s="58"/>
      <c r="U16" s="78"/>
      <c r="V16" s="44"/>
      <c r="W16" s="45"/>
      <c r="X16" s="46"/>
      <c r="Y16" s="17"/>
    </row>
    <row r="17" spans="2:25" s="16" customFormat="1" ht="17.25" customHeight="1">
      <c r="B17" s="77"/>
      <c r="C17" s="59" t="s">
        <v>10</v>
      </c>
      <c r="D17" s="60"/>
      <c r="E17" s="60"/>
      <c r="F17" s="60"/>
      <c r="G17" s="60"/>
      <c r="H17" s="60"/>
      <c r="I17" s="60"/>
      <c r="J17" s="60"/>
      <c r="K17" s="60"/>
      <c r="L17" s="60"/>
      <c r="M17" s="60"/>
      <c r="N17" s="60"/>
      <c r="O17" s="60"/>
      <c r="P17" s="60"/>
      <c r="Q17" s="60"/>
      <c r="R17" s="61"/>
      <c r="S17" s="61"/>
      <c r="T17" s="62"/>
      <c r="U17" s="78"/>
      <c r="V17" s="47" t="s">
        <v>21</v>
      </c>
      <c r="W17" s="48">
        <v>5000</v>
      </c>
      <c r="X17" s="49" t="s">
        <v>22</v>
      </c>
      <c r="Y17" s="17"/>
    </row>
    <row r="18" spans="2:25" s="16" customFormat="1" ht="17.25" customHeight="1">
      <c r="B18" s="77"/>
      <c r="C18" s="96" t="s">
        <v>37</v>
      </c>
      <c r="D18" s="112"/>
      <c r="E18" s="112"/>
      <c r="F18" s="112"/>
      <c r="G18" s="112"/>
      <c r="H18" s="112"/>
      <c r="I18" s="112"/>
      <c r="J18" s="112"/>
      <c r="K18" s="112"/>
      <c r="L18" s="112"/>
      <c r="M18" s="112"/>
      <c r="N18" s="112"/>
      <c r="O18" s="112"/>
      <c r="P18" s="112"/>
      <c r="Q18" s="112"/>
      <c r="R18" s="61"/>
      <c r="S18" s="61"/>
      <c r="T18" s="62"/>
      <c r="U18" s="78"/>
      <c r="V18" s="50"/>
      <c r="W18" s="51"/>
      <c r="X18" s="49"/>
      <c r="Y18" s="17"/>
    </row>
    <row r="19" spans="2:25" s="16" customFormat="1" ht="18" customHeight="1">
      <c r="B19" s="77"/>
      <c r="C19" s="59" t="s">
        <v>11</v>
      </c>
      <c r="D19" s="60"/>
      <c r="E19" s="60"/>
      <c r="F19" s="60"/>
      <c r="G19" s="60"/>
      <c r="H19" s="60"/>
      <c r="I19" s="60"/>
      <c r="J19" s="60"/>
      <c r="K19" s="60"/>
      <c r="L19" s="60"/>
      <c r="M19" s="60"/>
      <c r="N19" s="60"/>
      <c r="O19" s="60"/>
      <c r="P19" s="60"/>
      <c r="Q19" s="60"/>
      <c r="R19" s="61"/>
      <c r="S19" s="61"/>
      <c r="T19" s="62"/>
      <c r="U19" s="78"/>
      <c r="V19" s="47" t="s">
        <v>23</v>
      </c>
      <c r="W19" s="52" t="s">
        <v>14</v>
      </c>
      <c r="X19" s="49"/>
      <c r="Y19" s="17"/>
    </row>
    <row r="20" spans="2:25" s="16" customFormat="1" ht="18.75" customHeight="1" thickBot="1">
      <c r="B20" s="77"/>
      <c r="C20" s="113" t="s">
        <v>40</v>
      </c>
      <c r="D20" s="114"/>
      <c r="E20" s="114"/>
      <c r="F20" s="114"/>
      <c r="G20" s="114"/>
      <c r="H20" s="114"/>
      <c r="I20" s="114"/>
      <c r="J20" s="114"/>
      <c r="K20" s="114"/>
      <c r="L20" s="114"/>
      <c r="M20" s="114"/>
      <c r="N20" s="114"/>
      <c r="O20" s="114"/>
      <c r="P20" s="114"/>
      <c r="Q20" s="114"/>
      <c r="R20" s="61"/>
      <c r="S20" s="61"/>
      <c r="T20" s="62"/>
      <c r="U20" s="78"/>
      <c r="V20" s="53"/>
      <c r="W20" s="54"/>
      <c r="X20" s="55"/>
      <c r="Y20" s="17"/>
    </row>
    <row r="21" spans="2:25" s="16" customFormat="1" ht="18" customHeight="1">
      <c r="B21" s="77"/>
      <c r="C21" s="59" t="s">
        <v>12</v>
      </c>
      <c r="D21" s="60"/>
      <c r="E21" s="60"/>
      <c r="F21" s="60"/>
      <c r="G21" s="60"/>
      <c r="H21" s="60"/>
      <c r="I21" s="60"/>
      <c r="J21" s="60"/>
      <c r="K21" s="60"/>
      <c r="L21" s="60"/>
      <c r="M21" s="60"/>
      <c r="N21" s="60"/>
      <c r="O21" s="60"/>
      <c r="P21" s="60"/>
      <c r="Q21" s="60"/>
      <c r="R21" s="61"/>
      <c r="S21" s="79"/>
      <c r="T21" s="63"/>
      <c r="U21" s="79"/>
      <c r="V21" s="61"/>
      <c r="W21" s="80"/>
      <c r="X21" s="78"/>
      <c r="Y21" s="17"/>
    </row>
    <row r="22" spans="2:25" s="16" customFormat="1" ht="18" customHeight="1">
      <c r="B22" s="77"/>
      <c r="C22" s="96" t="s">
        <v>41</v>
      </c>
      <c r="D22" s="112"/>
      <c r="E22" s="112"/>
      <c r="F22" s="112"/>
      <c r="G22" s="112"/>
      <c r="H22" s="112"/>
      <c r="I22" s="112"/>
      <c r="J22" s="112"/>
      <c r="K22" s="112"/>
      <c r="L22" s="112"/>
      <c r="M22" s="112"/>
      <c r="N22" s="112"/>
      <c r="O22" s="112"/>
      <c r="P22" s="112"/>
      <c r="Q22" s="112"/>
      <c r="R22" s="61"/>
      <c r="S22" s="79"/>
      <c r="T22" s="63"/>
      <c r="U22" s="79"/>
      <c r="V22" s="79"/>
      <c r="W22" s="80"/>
      <c r="X22" s="78"/>
      <c r="Y22" s="17"/>
    </row>
    <row r="23" spans="2:25" s="16" customFormat="1" ht="18" customHeight="1">
      <c r="B23" s="77"/>
      <c r="C23" s="96" t="s">
        <v>42</v>
      </c>
      <c r="D23" s="112"/>
      <c r="E23" s="112"/>
      <c r="F23" s="112"/>
      <c r="G23" s="112"/>
      <c r="H23" s="112"/>
      <c r="I23" s="112"/>
      <c r="J23" s="112"/>
      <c r="K23" s="112"/>
      <c r="L23" s="112"/>
      <c r="M23" s="112"/>
      <c r="N23" s="112"/>
      <c r="O23" s="112"/>
      <c r="P23" s="112"/>
      <c r="Q23" s="112"/>
      <c r="R23" s="112"/>
      <c r="S23" s="112"/>
      <c r="T23" s="118"/>
      <c r="U23" s="61"/>
      <c r="V23" s="61"/>
      <c r="W23" s="61"/>
      <c r="X23" s="78"/>
      <c r="Y23" s="17"/>
    </row>
    <row r="24" spans="2:25" s="16" customFormat="1" ht="17.25" customHeight="1">
      <c r="B24" s="77"/>
      <c r="C24" s="96" t="s">
        <v>43</v>
      </c>
      <c r="D24" s="112"/>
      <c r="E24" s="112"/>
      <c r="F24" s="112"/>
      <c r="G24" s="112"/>
      <c r="H24" s="112"/>
      <c r="I24" s="112"/>
      <c r="J24" s="112"/>
      <c r="K24" s="112"/>
      <c r="L24" s="112"/>
      <c r="M24" s="112"/>
      <c r="N24" s="112"/>
      <c r="O24" s="112"/>
      <c r="P24" s="112"/>
      <c r="Q24" s="112"/>
      <c r="R24" s="112"/>
      <c r="S24" s="112"/>
      <c r="T24" s="118"/>
      <c r="U24" s="79"/>
      <c r="V24" s="61"/>
      <c r="W24" s="61"/>
      <c r="X24" s="78"/>
      <c r="Y24" s="17"/>
    </row>
    <row r="25" spans="2:25" s="16" customFormat="1" ht="17.25" customHeight="1">
      <c r="B25" s="77"/>
      <c r="C25" s="96" t="s">
        <v>44</v>
      </c>
      <c r="D25" s="112"/>
      <c r="E25" s="112"/>
      <c r="F25" s="112"/>
      <c r="G25" s="112"/>
      <c r="H25" s="112"/>
      <c r="I25" s="112"/>
      <c r="J25" s="112"/>
      <c r="K25" s="112"/>
      <c r="L25" s="112"/>
      <c r="M25" s="112"/>
      <c r="N25" s="112"/>
      <c r="O25" s="112"/>
      <c r="P25" s="112"/>
      <c r="Q25" s="112"/>
      <c r="R25" s="112"/>
      <c r="S25" s="112"/>
      <c r="T25" s="118"/>
      <c r="U25" s="79"/>
      <c r="V25" s="79"/>
      <c r="W25" s="61"/>
      <c r="X25" s="61"/>
      <c r="Y25" s="17"/>
    </row>
    <row r="26" spans="2:25" s="16" customFormat="1" ht="17.25" customHeight="1">
      <c r="B26" s="77"/>
      <c r="C26" s="96" t="s">
        <v>71</v>
      </c>
      <c r="D26" s="112"/>
      <c r="E26" s="112"/>
      <c r="F26" s="112"/>
      <c r="G26" s="112"/>
      <c r="H26" s="112"/>
      <c r="I26" s="112"/>
      <c r="J26" s="112"/>
      <c r="K26" s="112"/>
      <c r="L26" s="112"/>
      <c r="M26" s="112"/>
      <c r="N26" s="112"/>
      <c r="O26" s="112"/>
      <c r="P26" s="112"/>
      <c r="Q26" s="112"/>
      <c r="R26" s="112"/>
      <c r="S26" s="112"/>
      <c r="T26" s="118"/>
      <c r="U26" s="79"/>
      <c r="V26" s="79"/>
      <c r="W26" s="61"/>
      <c r="X26" s="61"/>
      <c r="Y26" s="17"/>
    </row>
    <row r="27" spans="2:25" s="16" customFormat="1" ht="17.25" customHeight="1">
      <c r="B27" s="77"/>
      <c r="C27" s="96" t="s">
        <v>45</v>
      </c>
      <c r="D27" s="112"/>
      <c r="E27" s="112"/>
      <c r="F27" s="112"/>
      <c r="G27" s="112"/>
      <c r="H27" s="112"/>
      <c r="I27" s="112"/>
      <c r="J27" s="112"/>
      <c r="K27" s="112"/>
      <c r="L27" s="112"/>
      <c r="M27" s="112"/>
      <c r="N27" s="112"/>
      <c r="O27" s="112"/>
      <c r="P27" s="112"/>
      <c r="Q27" s="112"/>
      <c r="R27" s="112"/>
      <c r="S27" s="112"/>
      <c r="T27" s="118"/>
      <c r="U27" s="79"/>
      <c r="V27" s="79"/>
      <c r="W27" s="61"/>
      <c r="X27" s="61"/>
      <c r="Y27" s="17"/>
    </row>
    <row r="28" spans="2:25" s="16" customFormat="1" ht="17.25" customHeight="1" thickBot="1">
      <c r="B28" s="77"/>
      <c r="C28" s="82"/>
      <c r="D28" s="83"/>
      <c r="E28" s="83"/>
      <c r="F28" s="83"/>
      <c r="G28" s="83"/>
      <c r="H28" s="83"/>
      <c r="I28" s="83"/>
      <c r="J28" s="83"/>
      <c r="K28" s="83"/>
      <c r="L28" s="83"/>
      <c r="M28" s="83"/>
      <c r="N28" s="83"/>
      <c r="O28" s="83"/>
      <c r="P28" s="83"/>
      <c r="Q28" s="83"/>
      <c r="R28" s="84"/>
      <c r="S28" s="84"/>
      <c r="T28" s="85"/>
      <c r="U28" s="78"/>
      <c r="V28" s="78"/>
      <c r="W28" s="78"/>
      <c r="X28" s="78"/>
    </row>
  </sheetData>
  <mergeCells count="20">
    <mergeCell ref="B7:B8"/>
    <mergeCell ref="C18:Q18"/>
    <mergeCell ref="C20:Q20"/>
    <mergeCell ref="C22:Q22"/>
    <mergeCell ref="Q7:Q8"/>
    <mergeCell ref="C1:X1"/>
    <mergeCell ref="C7:C8"/>
    <mergeCell ref="E7:E8"/>
    <mergeCell ref="F7:F8"/>
    <mergeCell ref="G7:G8"/>
    <mergeCell ref="H7:O7"/>
    <mergeCell ref="P7:P8"/>
    <mergeCell ref="X7:X8"/>
    <mergeCell ref="W7:W8"/>
    <mergeCell ref="C24:T24"/>
    <mergeCell ref="C25:T25"/>
    <mergeCell ref="C26:T26"/>
    <mergeCell ref="C27:T27"/>
    <mergeCell ref="V7:V8"/>
    <mergeCell ref="C23:T23"/>
  </mergeCells>
  <phoneticPr fontId="2"/>
  <conditionalFormatting sqref="W9:X14 Q9:T14 C9:N14">
    <cfRule type="notContainsBlanks" dxfId="2" priority="1">
      <formula>LEN(TRIM(C9))&gt;0</formula>
    </cfRule>
  </conditionalFormatting>
  <dataValidations count="2">
    <dataValidation type="list" allowBlank="1" showInputMessage="1" showErrorMessage="1" sqref="F9:F14" xr:uid="{00000000-0002-0000-0200-000000000000}">
      <formula1>"RC・鉄骨, 木造, その他"</formula1>
    </dataValidation>
    <dataValidation type="list" allowBlank="1" showInputMessage="1" showErrorMessage="1" sqref="E9:E14" xr:uid="{00000000-0002-0000-0200-000001000000}">
      <formula1>"所有, 賃貸"</formula1>
    </dataValidation>
  </dataValidations>
  <pageMargins left="0.70866141732283472" right="0.70866141732283472" top="0.74803149606299213" bottom="0.74803149606299213" header="0.31496062992125984" footer="0.31496062992125984"/>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2"/>
  </sheetPr>
  <dimension ref="A1:Z42"/>
  <sheetViews>
    <sheetView showZeros="0" view="pageBreakPreview" zoomScale="70" zoomScaleNormal="80" zoomScaleSheetLayoutView="70" workbookViewId="0">
      <selection activeCell="AE28" sqref="AE28"/>
    </sheetView>
  </sheetViews>
  <sheetFormatPr defaultRowHeight="34.5" customHeight="1"/>
  <cols>
    <col min="1" max="2" width="5.140625" style="4" customWidth="1"/>
    <col min="3" max="3" width="28" style="5" customWidth="1"/>
    <col min="4" max="4" width="30" style="1" customWidth="1"/>
    <col min="5" max="6" width="6.28515625" style="1" customWidth="1"/>
    <col min="7" max="7" width="4.42578125" style="1" customWidth="1"/>
    <col min="8" max="15" width="3.85546875" style="1" customWidth="1"/>
    <col min="16" max="16" width="11" style="1" bestFit="1" customWidth="1"/>
    <col min="17" max="17" width="9.5703125" style="1" customWidth="1"/>
    <col min="18" max="18" width="12.7109375" style="1" customWidth="1"/>
    <col min="19" max="21" width="13.42578125" style="1" customWidth="1"/>
    <col min="22" max="22" width="13.28515625" style="1" customWidth="1"/>
    <col min="23" max="23" width="15.28515625" style="1" customWidth="1"/>
    <col min="24" max="24" width="15.7109375" style="1" customWidth="1"/>
    <col min="25" max="25" width="10.7109375" style="1" customWidth="1"/>
    <col min="26" max="26" width="14.85546875" style="1" customWidth="1"/>
    <col min="27" max="16384" width="9.140625" style="1"/>
  </cols>
  <sheetData>
    <row r="1" spans="1:26" ht="28.5">
      <c r="C1" s="103" t="s">
        <v>80</v>
      </c>
      <c r="D1" s="103"/>
      <c r="E1" s="103"/>
      <c r="F1" s="103"/>
      <c r="G1" s="103"/>
      <c r="H1" s="103"/>
      <c r="I1" s="103"/>
      <c r="J1" s="103"/>
      <c r="K1" s="103"/>
      <c r="L1" s="103"/>
      <c r="M1" s="103"/>
      <c r="N1" s="103"/>
      <c r="O1" s="103"/>
      <c r="P1" s="103"/>
      <c r="Q1" s="103"/>
      <c r="R1" s="103"/>
      <c r="S1" s="103"/>
      <c r="T1" s="103"/>
      <c r="U1" s="103"/>
      <c r="V1" s="103"/>
      <c r="W1" s="103"/>
      <c r="X1" s="103"/>
      <c r="Y1" s="6"/>
      <c r="Z1" s="6"/>
    </row>
    <row r="2" spans="1:26" ht="21" customHeight="1">
      <c r="B2" s="41"/>
      <c r="C2" s="43" t="s">
        <v>47</v>
      </c>
      <c r="D2" s="41"/>
      <c r="E2" s="66"/>
      <c r="F2" s="66"/>
      <c r="G2" s="66"/>
      <c r="H2" s="66"/>
      <c r="I2" s="66"/>
      <c r="J2" s="66"/>
      <c r="K2" s="66"/>
      <c r="L2" s="66"/>
      <c r="M2" s="66"/>
      <c r="N2" s="66"/>
      <c r="O2" s="66"/>
      <c r="P2" s="66"/>
      <c r="Q2" s="67"/>
      <c r="R2" s="67"/>
      <c r="S2" s="67"/>
      <c r="T2" s="67"/>
      <c r="U2" s="67"/>
      <c r="V2" s="67"/>
      <c r="W2" s="67"/>
      <c r="X2" s="67"/>
      <c r="Y2" s="6"/>
      <c r="Z2" s="6"/>
    </row>
    <row r="3" spans="1:26" ht="21" customHeight="1">
      <c r="B3" s="41"/>
      <c r="C3" s="41"/>
      <c r="D3" s="41"/>
      <c r="E3" s="66"/>
      <c r="F3" s="66"/>
      <c r="G3" s="66"/>
      <c r="H3" s="66"/>
      <c r="I3" s="66"/>
      <c r="J3" s="66"/>
      <c r="K3" s="66"/>
      <c r="L3" s="66"/>
      <c r="M3" s="66"/>
      <c r="N3" s="66"/>
      <c r="O3" s="66"/>
      <c r="P3" s="66"/>
      <c r="Q3" s="67"/>
      <c r="R3" s="67"/>
      <c r="S3" s="67"/>
      <c r="T3" s="67"/>
      <c r="U3" s="67"/>
      <c r="V3" s="67"/>
      <c r="W3" s="67"/>
      <c r="X3" s="67"/>
      <c r="Y3" s="6"/>
      <c r="Z3" s="6"/>
    </row>
    <row r="4" spans="1:26" ht="21" customHeight="1">
      <c r="B4" s="41"/>
      <c r="C4" s="41"/>
      <c r="D4" s="41"/>
      <c r="E4" s="66"/>
      <c r="F4" s="66"/>
      <c r="G4" s="66"/>
      <c r="H4" s="66"/>
      <c r="I4" s="66"/>
      <c r="J4" s="66"/>
      <c r="K4" s="66"/>
      <c r="L4" s="66"/>
      <c r="M4" s="66"/>
      <c r="N4" s="66"/>
      <c r="O4" s="66"/>
      <c r="P4" s="66"/>
      <c r="Q4" s="68"/>
      <c r="R4" s="69"/>
      <c r="S4" s="69"/>
      <c r="T4" s="69"/>
      <c r="U4" s="69"/>
      <c r="V4" s="67"/>
      <c r="W4" s="67"/>
      <c r="X4" s="67"/>
      <c r="Y4" s="6"/>
      <c r="Z4" s="6"/>
    </row>
    <row r="5" spans="1:26" ht="17.25" customHeight="1">
      <c r="B5" s="41"/>
      <c r="C5" s="70"/>
      <c r="D5" s="71"/>
      <c r="E5" s="71"/>
      <c r="F5" s="71"/>
      <c r="G5" s="71"/>
      <c r="H5" s="71"/>
      <c r="I5" s="71"/>
      <c r="J5" s="71"/>
      <c r="K5" s="71"/>
      <c r="L5" s="71"/>
      <c r="M5" s="71"/>
      <c r="N5" s="71"/>
      <c r="O5" s="71"/>
      <c r="P5" s="71"/>
      <c r="Q5" s="69"/>
      <c r="R5" s="69"/>
      <c r="S5" s="69"/>
      <c r="T5" s="69"/>
      <c r="U5" s="69"/>
      <c r="V5" s="67"/>
      <c r="W5" s="67"/>
      <c r="X5" s="67"/>
      <c r="Y5" s="6"/>
      <c r="Z5" s="6"/>
    </row>
    <row r="6" spans="1:26" ht="21" customHeight="1">
      <c r="B6" s="41"/>
      <c r="C6" s="42" t="s">
        <v>2</v>
      </c>
      <c r="D6" s="72"/>
      <c r="E6" s="72"/>
      <c r="F6" s="72"/>
      <c r="G6" s="72"/>
      <c r="H6" s="72"/>
      <c r="I6" s="72"/>
      <c r="J6" s="72"/>
      <c r="K6" s="72"/>
      <c r="L6" s="72"/>
      <c r="M6" s="72"/>
      <c r="N6" s="72"/>
      <c r="O6" s="72"/>
      <c r="P6" s="73"/>
      <c r="Q6" s="73"/>
      <c r="R6" s="72"/>
      <c r="S6" s="72"/>
      <c r="T6" s="72"/>
      <c r="U6" s="72"/>
      <c r="V6" s="72"/>
      <c r="W6" s="72"/>
      <c r="X6" s="65" t="s">
        <v>1</v>
      </c>
    </row>
    <row r="7" spans="1:26" s="16" customFormat="1" ht="34.5" customHeight="1">
      <c r="A7" s="15"/>
      <c r="B7" s="104" t="s">
        <v>46</v>
      </c>
      <c r="C7" s="104" t="s">
        <v>3</v>
      </c>
      <c r="D7" s="21" t="s">
        <v>4</v>
      </c>
      <c r="E7" s="105" t="s">
        <v>9</v>
      </c>
      <c r="F7" s="107" t="s">
        <v>8</v>
      </c>
      <c r="G7" s="107" t="s">
        <v>0</v>
      </c>
      <c r="H7" s="104" t="s">
        <v>15</v>
      </c>
      <c r="I7" s="104"/>
      <c r="J7" s="104"/>
      <c r="K7" s="104"/>
      <c r="L7" s="104"/>
      <c r="M7" s="104"/>
      <c r="N7" s="104"/>
      <c r="O7" s="104"/>
      <c r="P7" s="111" t="s">
        <v>6</v>
      </c>
      <c r="Q7" s="107" t="s">
        <v>28</v>
      </c>
      <c r="R7" s="21" t="s">
        <v>16</v>
      </c>
      <c r="S7" s="22" t="s">
        <v>17</v>
      </c>
      <c r="T7" s="23" t="s">
        <v>30</v>
      </c>
      <c r="U7" s="74" t="s">
        <v>32</v>
      </c>
      <c r="V7" s="110" t="s">
        <v>33</v>
      </c>
      <c r="W7" s="111" t="s">
        <v>19</v>
      </c>
      <c r="X7" s="107" t="s">
        <v>20</v>
      </c>
    </row>
    <row r="8" spans="1:26" s="16" customFormat="1" ht="34.5" customHeight="1">
      <c r="A8" s="15"/>
      <c r="B8" s="104"/>
      <c r="C8" s="104"/>
      <c r="D8" s="22" t="s">
        <v>79</v>
      </c>
      <c r="E8" s="106"/>
      <c r="F8" s="108"/>
      <c r="G8" s="109"/>
      <c r="H8" s="25" t="s">
        <v>13</v>
      </c>
      <c r="I8" s="25">
        <v>1</v>
      </c>
      <c r="J8" s="26">
        <v>2</v>
      </c>
      <c r="K8" s="26">
        <v>3</v>
      </c>
      <c r="L8" s="26">
        <v>4</v>
      </c>
      <c r="M8" s="26">
        <v>5</v>
      </c>
      <c r="N8" s="26">
        <v>6</v>
      </c>
      <c r="O8" s="26" t="s">
        <v>7</v>
      </c>
      <c r="P8" s="111"/>
      <c r="Q8" s="109"/>
      <c r="R8" s="25" t="s">
        <v>5</v>
      </c>
      <c r="S8" s="28" t="s">
        <v>29</v>
      </c>
      <c r="T8" s="26" t="s">
        <v>31</v>
      </c>
      <c r="U8" s="28" t="s">
        <v>18</v>
      </c>
      <c r="V8" s="110"/>
      <c r="W8" s="111"/>
      <c r="X8" s="109"/>
    </row>
    <row r="9" spans="1:26" s="3" customFormat="1" ht="34.5" customHeight="1">
      <c r="A9" s="4"/>
      <c r="B9" s="29">
        <v>1</v>
      </c>
      <c r="C9" s="30"/>
      <c r="D9" s="31"/>
      <c r="E9" s="31"/>
      <c r="F9" s="31"/>
      <c r="G9" s="32"/>
      <c r="H9" s="32"/>
      <c r="I9" s="32"/>
      <c r="J9" s="32"/>
      <c r="K9" s="32"/>
      <c r="L9" s="32"/>
      <c r="M9" s="32"/>
      <c r="N9" s="32"/>
      <c r="O9" s="33">
        <f t="shared" ref="O9:O14" si="0">SUM(I9:N9)</f>
        <v>0</v>
      </c>
      <c r="P9" s="34" t="str">
        <f>IFERROR((L9+M9+N9)/G9,"")</f>
        <v/>
      </c>
      <c r="Q9" s="35"/>
      <c r="R9" s="36"/>
      <c r="S9" s="37"/>
      <c r="T9" s="38"/>
      <c r="U9" s="88">
        <f t="shared" ref="U9:U14" si="1">MIN(R9:S9)</f>
        <v>0</v>
      </c>
      <c r="V9" s="87">
        <f>ROUNDDOWN(U9*3/4,0)</f>
        <v>0</v>
      </c>
      <c r="W9" s="39"/>
      <c r="X9" s="40"/>
    </row>
    <row r="10" spans="1:26" s="3" customFormat="1" ht="34.5" customHeight="1">
      <c r="A10" s="4"/>
      <c r="B10" s="29">
        <v>2</v>
      </c>
      <c r="C10" s="30"/>
      <c r="D10" s="31"/>
      <c r="E10" s="31"/>
      <c r="F10" s="31"/>
      <c r="G10" s="32"/>
      <c r="H10" s="32"/>
      <c r="I10" s="32"/>
      <c r="J10" s="32"/>
      <c r="K10" s="32"/>
      <c r="L10" s="32"/>
      <c r="M10" s="32"/>
      <c r="N10" s="32"/>
      <c r="O10" s="33">
        <f t="shared" si="0"/>
        <v>0</v>
      </c>
      <c r="P10" s="34" t="str">
        <f t="shared" ref="P10:P14" si="2">IFERROR((L10+M10+N10)/G10,"")</f>
        <v/>
      </c>
      <c r="Q10" s="35"/>
      <c r="R10" s="36"/>
      <c r="S10" s="37"/>
      <c r="T10" s="38"/>
      <c r="U10" s="88">
        <f t="shared" si="1"/>
        <v>0</v>
      </c>
      <c r="V10" s="87">
        <f>ROUNDDOWN(U10*3/4,0)</f>
        <v>0</v>
      </c>
      <c r="W10" s="39"/>
      <c r="X10" s="40"/>
    </row>
    <row r="11" spans="1:26" s="3" customFormat="1" ht="34.5" customHeight="1">
      <c r="A11" s="4"/>
      <c r="B11" s="29">
        <v>3</v>
      </c>
      <c r="C11" s="30"/>
      <c r="D11" s="31"/>
      <c r="E11" s="31"/>
      <c r="F11" s="31"/>
      <c r="G11" s="32"/>
      <c r="H11" s="32"/>
      <c r="I11" s="32"/>
      <c r="J11" s="32"/>
      <c r="K11" s="32"/>
      <c r="L11" s="32"/>
      <c r="M11" s="32"/>
      <c r="N11" s="32"/>
      <c r="O11" s="33">
        <f t="shared" si="0"/>
        <v>0</v>
      </c>
      <c r="P11" s="34" t="str">
        <f t="shared" si="2"/>
        <v/>
      </c>
      <c r="Q11" s="35"/>
      <c r="R11" s="36"/>
      <c r="S11" s="37"/>
      <c r="T11" s="38"/>
      <c r="U11" s="88">
        <f t="shared" si="1"/>
        <v>0</v>
      </c>
      <c r="V11" s="87">
        <f>ROUNDDOWN(U11*3/4,0)</f>
        <v>0</v>
      </c>
      <c r="W11" s="39"/>
      <c r="X11" s="40"/>
    </row>
    <row r="12" spans="1:26" s="3" customFormat="1" ht="34.5" customHeight="1">
      <c r="A12" s="4"/>
      <c r="B12" s="29">
        <v>4</v>
      </c>
      <c r="C12" s="30"/>
      <c r="D12" s="31"/>
      <c r="E12" s="31"/>
      <c r="F12" s="31"/>
      <c r="G12" s="32"/>
      <c r="H12" s="32"/>
      <c r="I12" s="32"/>
      <c r="J12" s="32"/>
      <c r="K12" s="32"/>
      <c r="L12" s="32"/>
      <c r="M12" s="32"/>
      <c r="N12" s="32"/>
      <c r="O12" s="33">
        <f t="shared" si="0"/>
        <v>0</v>
      </c>
      <c r="P12" s="34" t="str">
        <f t="shared" si="2"/>
        <v/>
      </c>
      <c r="Q12" s="35"/>
      <c r="R12" s="36"/>
      <c r="S12" s="37"/>
      <c r="T12" s="38"/>
      <c r="U12" s="88">
        <f t="shared" si="1"/>
        <v>0</v>
      </c>
      <c r="V12" s="87">
        <f t="shared" ref="V12:V14" si="3">ROUNDDOWN(U12*3/4,0)</f>
        <v>0</v>
      </c>
      <c r="W12" s="39"/>
      <c r="X12" s="40"/>
    </row>
    <row r="13" spans="1:26" s="3" customFormat="1" ht="34.5" customHeight="1">
      <c r="A13" s="4"/>
      <c r="B13" s="29">
        <v>5</v>
      </c>
      <c r="C13" s="30"/>
      <c r="D13" s="31"/>
      <c r="E13" s="31"/>
      <c r="F13" s="31"/>
      <c r="G13" s="32"/>
      <c r="H13" s="32"/>
      <c r="I13" s="32"/>
      <c r="J13" s="32"/>
      <c r="K13" s="32"/>
      <c r="L13" s="32"/>
      <c r="M13" s="32"/>
      <c r="N13" s="32"/>
      <c r="O13" s="33">
        <f t="shared" si="0"/>
        <v>0</v>
      </c>
      <c r="P13" s="34" t="str">
        <f t="shared" si="2"/>
        <v/>
      </c>
      <c r="Q13" s="35"/>
      <c r="R13" s="36"/>
      <c r="S13" s="37"/>
      <c r="T13" s="38"/>
      <c r="U13" s="88">
        <f t="shared" si="1"/>
        <v>0</v>
      </c>
      <c r="V13" s="87">
        <f t="shared" si="3"/>
        <v>0</v>
      </c>
      <c r="W13" s="39"/>
      <c r="X13" s="40"/>
    </row>
    <row r="14" spans="1:26" s="3" customFormat="1" ht="34.5" customHeight="1">
      <c r="A14" s="4"/>
      <c r="B14" s="29">
        <v>6</v>
      </c>
      <c r="C14" s="30"/>
      <c r="D14" s="31"/>
      <c r="E14" s="31"/>
      <c r="F14" s="31"/>
      <c r="G14" s="32"/>
      <c r="H14" s="32"/>
      <c r="I14" s="32"/>
      <c r="J14" s="32"/>
      <c r="K14" s="32"/>
      <c r="L14" s="32"/>
      <c r="M14" s="32"/>
      <c r="N14" s="32"/>
      <c r="O14" s="33">
        <f t="shared" si="0"/>
        <v>0</v>
      </c>
      <c r="P14" s="34" t="str">
        <f t="shared" si="2"/>
        <v/>
      </c>
      <c r="Q14" s="35"/>
      <c r="R14" s="36"/>
      <c r="S14" s="37"/>
      <c r="T14" s="38"/>
      <c r="U14" s="88">
        <f t="shared" si="1"/>
        <v>0</v>
      </c>
      <c r="V14" s="87">
        <f t="shared" si="3"/>
        <v>0</v>
      </c>
      <c r="W14" s="39"/>
      <c r="X14" s="40"/>
    </row>
    <row r="15" spans="1:26" ht="21.75" customHeight="1" thickBot="1">
      <c r="B15" s="41"/>
      <c r="C15" s="75" t="s">
        <v>27</v>
      </c>
      <c r="D15" s="72"/>
      <c r="E15" s="72"/>
      <c r="F15" s="72"/>
      <c r="G15" s="72"/>
      <c r="H15" s="72"/>
      <c r="I15" s="72"/>
      <c r="J15" s="72"/>
      <c r="K15" s="72"/>
      <c r="L15" s="72"/>
      <c r="M15" s="72"/>
      <c r="N15" s="72"/>
      <c r="O15" s="76"/>
      <c r="P15" s="76"/>
      <c r="Q15" s="72"/>
      <c r="R15" s="72"/>
      <c r="S15" s="51"/>
      <c r="T15" s="51"/>
      <c r="U15" s="51"/>
      <c r="V15" s="51"/>
      <c r="W15" s="51"/>
      <c r="X15" s="72"/>
      <c r="Y15" s="2"/>
    </row>
    <row r="16" spans="1:26" s="16" customFormat="1" ht="17.25" customHeight="1">
      <c r="A16" s="15"/>
      <c r="B16" s="77"/>
      <c r="C16" s="56"/>
      <c r="D16" s="57"/>
      <c r="E16" s="57"/>
      <c r="F16" s="57"/>
      <c r="G16" s="57"/>
      <c r="H16" s="57"/>
      <c r="I16" s="57"/>
      <c r="J16" s="57"/>
      <c r="K16" s="57"/>
      <c r="L16" s="57"/>
      <c r="M16" s="57"/>
      <c r="N16" s="57"/>
      <c r="O16" s="57"/>
      <c r="P16" s="57"/>
      <c r="Q16" s="57"/>
      <c r="R16" s="57"/>
      <c r="S16" s="58"/>
      <c r="T16" s="61"/>
      <c r="U16" s="78"/>
      <c r="V16" s="51"/>
      <c r="W16" s="51"/>
      <c r="X16" s="51"/>
      <c r="Y16" s="17"/>
    </row>
    <row r="17" spans="1:25" s="16" customFormat="1" ht="17.25" customHeight="1">
      <c r="A17" s="15"/>
      <c r="B17" s="77"/>
      <c r="C17" s="59" t="s">
        <v>10</v>
      </c>
      <c r="D17" s="60"/>
      <c r="E17" s="60"/>
      <c r="F17" s="60"/>
      <c r="G17" s="60"/>
      <c r="H17" s="60"/>
      <c r="I17" s="60"/>
      <c r="J17" s="60"/>
      <c r="K17" s="60"/>
      <c r="L17" s="60"/>
      <c r="M17" s="60"/>
      <c r="N17" s="60"/>
      <c r="O17" s="60"/>
      <c r="P17" s="60"/>
      <c r="Q17" s="60"/>
      <c r="R17" s="61"/>
      <c r="S17" s="62"/>
      <c r="T17" s="61"/>
      <c r="U17" s="78"/>
      <c r="V17" s="90"/>
      <c r="W17" s="48"/>
      <c r="X17" s="51"/>
      <c r="Y17" s="17"/>
    </row>
    <row r="18" spans="1:25" s="16" customFormat="1" ht="17.25" customHeight="1">
      <c r="A18" s="15"/>
      <c r="B18" s="77"/>
      <c r="C18" s="96" t="s">
        <v>38</v>
      </c>
      <c r="D18" s="112"/>
      <c r="E18" s="112"/>
      <c r="F18" s="112"/>
      <c r="G18" s="112"/>
      <c r="H18" s="112"/>
      <c r="I18" s="112"/>
      <c r="J18" s="112"/>
      <c r="K18" s="112"/>
      <c r="L18" s="112"/>
      <c r="M18" s="112"/>
      <c r="N18" s="112"/>
      <c r="O18" s="112"/>
      <c r="P18" s="112"/>
      <c r="Q18" s="112"/>
      <c r="R18" s="61"/>
      <c r="S18" s="62"/>
      <c r="T18" s="61"/>
      <c r="U18" s="78"/>
      <c r="V18" s="51"/>
      <c r="W18" s="61"/>
      <c r="X18" s="51"/>
      <c r="Y18" s="17"/>
    </row>
    <row r="19" spans="1:25" s="16" customFormat="1" ht="18" customHeight="1">
      <c r="A19" s="15"/>
      <c r="B19" s="77"/>
      <c r="C19" s="59" t="s">
        <v>11</v>
      </c>
      <c r="D19" s="60"/>
      <c r="E19" s="60"/>
      <c r="F19" s="60"/>
      <c r="G19" s="60"/>
      <c r="H19" s="60"/>
      <c r="I19" s="60"/>
      <c r="J19" s="60"/>
      <c r="K19" s="60"/>
      <c r="L19" s="60"/>
      <c r="M19" s="60"/>
      <c r="N19" s="60"/>
      <c r="O19" s="60"/>
      <c r="P19" s="60"/>
      <c r="Q19" s="60"/>
      <c r="R19" s="61"/>
      <c r="S19" s="62"/>
      <c r="T19" s="61"/>
      <c r="U19" s="78"/>
      <c r="V19" s="51"/>
      <c r="W19" s="52"/>
      <c r="X19" s="51"/>
      <c r="Y19" s="17"/>
    </row>
    <row r="20" spans="1:25" s="16" customFormat="1" ht="18.75" customHeight="1">
      <c r="A20" s="15"/>
      <c r="B20" s="77"/>
      <c r="C20" s="113" t="s">
        <v>72</v>
      </c>
      <c r="D20" s="114"/>
      <c r="E20" s="114"/>
      <c r="F20" s="114"/>
      <c r="G20" s="114"/>
      <c r="H20" s="114"/>
      <c r="I20" s="114"/>
      <c r="J20" s="114"/>
      <c r="K20" s="114"/>
      <c r="L20" s="114"/>
      <c r="M20" s="114"/>
      <c r="N20" s="114"/>
      <c r="O20" s="114"/>
      <c r="P20" s="114"/>
      <c r="Q20" s="114"/>
      <c r="R20" s="114"/>
      <c r="S20" s="115"/>
      <c r="T20" s="61"/>
      <c r="U20" s="78"/>
      <c r="V20" s="90"/>
      <c r="W20" s="52"/>
      <c r="X20" s="51"/>
      <c r="Y20" s="17"/>
    </row>
    <row r="21" spans="1:25" s="16" customFormat="1" ht="18" customHeight="1">
      <c r="A21" s="15"/>
      <c r="B21" s="77"/>
      <c r="C21" s="59" t="s">
        <v>12</v>
      </c>
      <c r="D21" s="60"/>
      <c r="E21" s="60"/>
      <c r="F21" s="60"/>
      <c r="G21" s="60"/>
      <c r="H21" s="60"/>
      <c r="I21" s="60"/>
      <c r="J21" s="60"/>
      <c r="K21" s="60"/>
      <c r="L21" s="60"/>
      <c r="M21" s="60"/>
      <c r="N21" s="60"/>
      <c r="O21" s="60"/>
      <c r="P21" s="60"/>
      <c r="Q21" s="60"/>
      <c r="R21" s="61"/>
      <c r="S21" s="63"/>
      <c r="T21" s="79"/>
      <c r="U21" s="79"/>
      <c r="V21" s="61"/>
      <c r="W21" s="80"/>
      <c r="X21" s="78"/>
      <c r="Y21" s="17"/>
    </row>
    <row r="22" spans="1:25" s="16" customFormat="1" ht="18" customHeight="1">
      <c r="A22" s="15"/>
      <c r="B22" s="77"/>
      <c r="C22" s="93" t="s">
        <v>58</v>
      </c>
      <c r="D22" s="94"/>
      <c r="E22" s="94"/>
      <c r="F22" s="94"/>
      <c r="G22" s="94"/>
      <c r="H22" s="94"/>
      <c r="I22" s="94"/>
      <c r="J22" s="94"/>
      <c r="K22" s="94"/>
      <c r="L22" s="94"/>
      <c r="M22" s="94"/>
      <c r="N22" s="94"/>
      <c r="O22" s="94"/>
      <c r="P22" s="94"/>
      <c r="Q22" s="94"/>
      <c r="R22" s="94"/>
      <c r="S22" s="95"/>
      <c r="T22" s="79"/>
      <c r="U22" s="79"/>
      <c r="V22" s="61"/>
      <c r="W22" s="80"/>
      <c r="X22" s="61"/>
      <c r="Y22" s="17"/>
    </row>
    <row r="23" spans="1:25" s="16" customFormat="1" ht="18" customHeight="1">
      <c r="A23" s="15"/>
      <c r="B23" s="77"/>
      <c r="C23" s="93" t="s">
        <v>59</v>
      </c>
      <c r="D23" s="94"/>
      <c r="E23" s="94"/>
      <c r="F23" s="94"/>
      <c r="G23" s="94"/>
      <c r="H23" s="94"/>
      <c r="I23" s="94"/>
      <c r="J23" s="94"/>
      <c r="K23" s="94"/>
      <c r="L23" s="94"/>
      <c r="M23" s="94"/>
      <c r="N23" s="94"/>
      <c r="O23" s="94"/>
      <c r="P23" s="94"/>
      <c r="Q23" s="94"/>
      <c r="R23" s="94"/>
      <c r="S23" s="95"/>
      <c r="T23" s="79"/>
      <c r="U23" s="79"/>
      <c r="V23" s="79"/>
      <c r="W23" s="91"/>
      <c r="X23" s="79"/>
      <c r="Y23" s="17"/>
    </row>
    <row r="24" spans="1:25" s="16" customFormat="1" ht="18" customHeight="1">
      <c r="A24" s="15"/>
      <c r="B24" s="77"/>
      <c r="C24" s="93" t="s">
        <v>60</v>
      </c>
      <c r="D24" s="94"/>
      <c r="E24" s="94"/>
      <c r="F24" s="94"/>
      <c r="G24" s="94"/>
      <c r="H24" s="94"/>
      <c r="I24" s="94"/>
      <c r="J24" s="94"/>
      <c r="K24" s="94"/>
      <c r="L24" s="94"/>
      <c r="M24" s="94"/>
      <c r="N24" s="94"/>
      <c r="O24" s="94"/>
      <c r="P24" s="94"/>
      <c r="Q24" s="94"/>
      <c r="R24" s="94"/>
      <c r="S24" s="95"/>
      <c r="T24" s="79"/>
      <c r="U24" s="79"/>
      <c r="V24" s="79"/>
      <c r="W24" s="91"/>
      <c r="X24" s="79"/>
      <c r="Y24" s="17"/>
    </row>
    <row r="25" spans="1:25" s="16" customFormat="1" ht="18" customHeight="1">
      <c r="A25" s="15"/>
      <c r="B25" s="77"/>
      <c r="C25" s="96" t="s">
        <v>61</v>
      </c>
      <c r="D25" s="94"/>
      <c r="E25" s="94"/>
      <c r="F25" s="94"/>
      <c r="G25" s="94"/>
      <c r="H25" s="94"/>
      <c r="I25" s="94"/>
      <c r="J25" s="94"/>
      <c r="K25" s="94"/>
      <c r="L25" s="94"/>
      <c r="M25" s="94"/>
      <c r="N25" s="94"/>
      <c r="O25" s="94"/>
      <c r="P25" s="94"/>
      <c r="Q25" s="94"/>
      <c r="R25" s="94"/>
      <c r="S25" s="95"/>
      <c r="T25" s="79"/>
      <c r="U25" s="79"/>
      <c r="V25" s="79"/>
      <c r="W25" s="91"/>
      <c r="X25" s="79"/>
      <c r="Y25" s="17"/>
    </row>
    <row r="26" spans="1:25" s="16" customFormat="1" ht="18" customHeight="1">
      <c r="A26" s="15"/>
      <c r="B26" s="77"/>
      <c r="C26" s="93" t="s">
        <v>62</v>
      </c>
      <c r="D26" s="94"/>
      <c r="E26" s="94"/>
      <c r="F26" s="94"/>
      <c r="G26" s="94"/>
      <c r="H26" s="94"/>
      <c r="I26" s="94"/>
      <c r="J26" s="94"/>
      <c r="K26" s="94"/>
      <c r="L26" s="94"/>
      <c r="M26" s="94"/>
      <c r="N26" s="94"/>
      <c r="O26" s="94"/>
      <c r="P26" s="94"/>
      <c r="Q26" s="94"/>
      <c r="R26" s="94"/>
      <c r="S26" s="95"/>
      <c r="T26" s="79"/>
      <c r="U26" s="79"/>
      <c r="V26" s="79"/>
      <c r="W26" s="91"/>
      <c r="X26" s="79"/>
      <c r="Y26" s="17"/>
    </row>
    <row r="27" spans="1:25" s="16" customFormat="1" ht="18" customHeight="1">
      <c r="A27" s="15"/>
      <c r="B27" s="77"/>
      <c r="C27" s="93" t="s">
        <v>63</v>
      </c>
      <c r="D27" s="94"/>
      <c r="E27" s="94"/>
      <c r="F27" s="94"/>
      <c r="G27" s="94"/>
      <c r="H27" s="94"/>
      <c r="I27" s="94"/>
      <c r="J27" s="94"/>
      <c r="K27" s="94"/>
      <c r="L27" s="94"/>
      <c r="M27" s="94"/>
      <c r="N27" s="94"/>
      <c r="O27" s="94"/>
      <c r="P27" s="94"/>
      <c r="Q27" s="94"/>
      <c r="R27" s="94"/>
      <c r="S27" s="95"/>
      <c r="T27" s="79"/>
      <c r="U27" s="79"/>
      <c r="V27" s="79"/>
      <c r="W27" s="91"/>
      <c r="X27" s="79"/>
      <c r="Y27" s="17"/>
    </row>
    <row r="28" spans="1:25" s="16" customFormat="1" ht="18" customHeight="1">
      <c r="A28" s="15"/>
      <c r="B28" s="77"/>
      <c r="C28" s="96" t="s">
        <v>64</v>
      </c>
      <c r="D28" s="112"/>
      <c r="E28" s="112"/>
      <c r="F28" s="112"/>
      <c r="G28" s="112"/>
      <c r="H28" s="112"/>
      <c r="I28" s="112"/>
      <c r="J28" s="112"/>
      <c r="K28" s="112"/>
      <c r="L28" s="112"/>
      <c r="M28" s="112"/>
      <c r="N28" s="112"/>
      <c r="O28" s="112"/>
      <c r="P28" s="112"/>
      <c r="Q28" s="112"/>
      <c r="R28" s="61"/>
      <c r="S28" s="63"/>
      <c r="T28" s="79"/>
      <c r="U28" s="79"/>
      <c r="V28" s="79"/>
      <c r="W28" s="91"/>
      <c r="X28" s="79"/>
      <c r="Y28" s="17"/>
    </row>
    <row r="29" spans="1:25" s="16" customFormat="1" ht="18" customHeight="1">
      <c r="A29" s="15"/>
      <c r="B29" s="77"/>
      <c r="C29" s="96" t="s">
        <v>74</v>
      </c>
      <c r="D29" s="94"/>
      <c r="E29" s="94"/>
      <c r="F29" s="94"/>
      <c r="G29" s="94"/>
      <c r="H29" s="94"/>
      <c r="I29" s="94"/>
      <c r="J29" s="94"/>
      <c r="K29" s="94"/>
      <c r="L29" s="94"/>
      <c r="M29" s="94"/>
      <c r="N29" s="94"/>
      <c r="O29" s="94"/>
      <c r="P29" s="94"/>
      <c r="Q29" s="94"/>
      <c r="R29" s="94"/>
      <c r="S29" s="95"/>
      <c r="T29" s="61"/>
      <c r="U29" s="79"/>
      <c r="V29" s="79"/>
      <c r="W29" s="79"/>
      <c r="X29" s="79"/>
      <c r="Y29" s="17"/>
    </row>
    <row r="30" spans="1:25" s="16" customFormat="1" ht="18" customHeight="1">
      <c r="A30" s="15"/>
      <c r="B30" s="77"/>
      <c r="C30" s="116" t="s">
        <v>75</v>
      </c>
      <c r="D30" s="117"/>
      <c r="E30" s="117"/>
      <c r="F30" s="117"/>
      <c r="G30" s="117"/>
      <c r="H30" s="117"/>
      <c r="I30" s="117"/>
      <c r="J30" s="117"/>
      <c r="K30" s="117"/>
      <c r="L30" s="117"/>
      <c r="M30" s="117"/>
      <c r="N30" s="117"/>
      <c r="O30" s="117"/>
      <c r="P30" s="117"/>
      <c r="Q30" s="117"/>
      <c r="R30" s="117"/>
      <c r="S30" s="120"/>
      <c r="T30" s="61"/>
      <c r="U30" s="79"/>
      <c r="V30" s="79"/>
      <c r="W30" s="79"/>
      <c r="X30" s="79"/>
      <c r="Y30" s="17"/>
    </row>
    <row r="31" spans="1:25" s="16" customFormat="1" ht="18" customHeight="1">
      <c r="A31" s="15"/>
      <c r="B31" s="77"/>
      <c r="C31" s="96" t="s">
        <v>76</v>
      </c>
      <c r="D31" s="112"/>
      <c r="E31" s="112"/>
      <c r="F31" s="112"/>
      <c r="G31" s="112"/>
      <c r="H31" s="112"/>
      <c r="I31" s="112"/>
      <c r="J31" s="112"/>
      <c r="K31" s="112"/>
      <c r="L31" s="112"/>
      <c r="M31" s="112"/>
      <c r="N31" s="112"/>
      <c r="O31" s="112"/>
      <c r="P31" s="112"/>
      <c r="Q31" s="112"/>
      <c r="R31" s="112"/>
      <c r="S31" s="118"/>
      <c r="T31" s="61"/>
      <c r="U31" s="79"/>
      <c r="V31" s="79"/>
      <c r="W31" s="79"/>
      <c r="X31" s="79"/>
      <c r="Y31" s="17"/>
    </row>
    <row r="32" spans="1:25" s="16" customFormat="1" ht="18" customHeight="1">
      <c r="A32" s="15"/>
      <c r="B32" s="77"/>
      <c r="C32" s="96" t="s">
        <v>77</v>
      </c>
      <c r="D32" s="94"/>
      <c r="E32" s="94"/>
      <c r="F32" s="94"/>
      <c r="G32" s="94"/>
      <c r="H32" s="94"/>
      <c r="I32" s="94"/>
      <c r="J32" s="94"/>
      <c r="K32" s="94"/>
      <c r="L32" s="94"/>
      <c r="M32" s="94"/>
      <c r="N32" s="94"/>
      <c r="O32" s="94"/>
      <c r="P32" s="94"/>
      <c r="Q32" s="94"/>
      <c r="R32" s="94"/>
      <c r="S32" s="95"/>
      <c r="T32" s="79"/>
      <c r="U32" s="79"/>
      <c r="V32" s="61"/>
      <c r="W32" s="61"/>
      <c r="X32" s="61"/>
      <c r="Y32" s="17"/>
    </row>
    <row r="33" spans="1:26" s="16" customFormat="1" ht="18" customHeight="1">
      <c r="A33" s="15"/>
      <c r="B33" s="77"/>
      <c r="C33" s="96" t="s">
        <v>78</v>
      </c>
      <c r="D33" s="112"/>
      <c r="E33" s="112"/>
      <c r="F33" s="112"/>
      <c r="G33" s="112"/>
      <c r="H33" s="112"/>
      <c r="I33" s="112"/>
      <c r="J33" s="112"/>
      <c r="K33" s="112"/>
      <c r="L33" s="112"/>
      <c r="M33" s="112"/>
      <c r="N33" s="112"/>
      <c r="O33" s="112"/>
      <c r="P33" s="112"/>
      <c r="Q33" s="112"/>
      <c r="R33" s="112"/>
      <c r="S33" s="118"/>
      <c r="T33" s="79"/>
      <c r="U33" s="79"/>
      <c r="V33" s="61"/>
      <c r="W33" s="61"/>
      <c r="X33" s="78"/>
      <c r="Y33" s="17"/>
    </row>
    <row r="34" spans="1:26" s="16" customFormat="1" ht="17.25" customHeight="1">
      <c r="A34" s="15"/>
      <c r="B34" s="77"/>
      <c r="C34" s="96" t="s">
        <v>73</v>
      </c>
      <c r="D34" s="94"/>
      <c r="E34" s="94"/>
      <c r="F34" s="94"/>
      <c r="G34" s="94"/>
      <c r="H34" s="94"/>
      <c r="I34" s="94"/>
      <c r="J34" s="94"/>
      <c r="K34" s="94"/>
      <c r="L34" s="94"/>
      <c r="M34" s="94"/>
      <c r="N34" s="94"/>
      <c r="O34" s="94"/>
      <c r="P34" s="94"/>
      <c r="Q34" s="94"/>
      <c r="R34" s="94"/>
      <c r="S34" s="95"/>
      <c r="T34" s="81"/>
      <c r="U34" s="79"/>
      <c r="V34" s="61"/>
      <c r="W34" s="61"/>
      <c r="X34" s="78"/>
      <c r="Y34" s="17"/>
    </row>
    <row r="35" spans="1:26" s="16" customFormat="1" ht="17.25" customHeight="1">
      <c r="A35" s="15"/>
      <c r="B35" s="77"/>
      <c r="C35" s="93"/>
      <c r="D35" s="94"/>
      <c r="E35" s="94"/>
      <c r="F35" s="94"/>
      <c r="G35" s="94"/>
      <c r="H35" s="94"/>
      <c r="I35" s="94"/>
      <c r="J35" s="94"/>
      <c r="K35" s="94"/>
      <c r="L35" s="94"/>
      <c r="M35" s="94"/>
      <c r="N35" s="94"/>
      <c r="O35" s="94"/>
      <c r="P35" s="94"/>
      <c r="Q35" s="94"/>
      <c r="R35" s="94"/>
      <c r="S35" s="95"/>
      <c r="T35" s="79"/>
      <c r="U35" s="79"/>
      <c r="V35" s="79"/>
      <c r="W35" s="61"/>
      <c r="X35" s="61"/>
      <c r="Y35" s="17"/>
    </row>
    <row r="36" spans="1:26" s="16" customFormat="1" ht="17.25" customHeight="1" thickBot="1">
      <c r="A36" s="15"/>
      <c r="B36" s="77"/>
      <c r="C36" s="121"/>
      <c r="D36" s="122"/>
      <c r="E36" s="122"/>
      <c r="F36" s="122"/>
      <c r="G36" s="122"/>
      <c r="H36" s="122"/>
      <c r="I36" s="122"/>
      <c r="J36" s="122"/>
      <c r="K36" s="122"/>
      <c r="L36" s="122"/>
      <c r="M36" s="122"/>
      <c r="N36" s="122"/>
      <c r="O36" s="122"/>
      <c r="P36" s="122"/>
      <c r="Q36" s="122"/>
      <c r="R36" s="122"/>
      <c r="S36" s="123"/>
      <c r="T36" s="61"/>
      <c r="U36" s="78"/>
      <c r="V36" s="78"/>
      <c r="W36" s="78"/>
      <c r="X36" s="78"/>
    </row>
    <row r="37" spans="1:26" ht="17.25" customHeight="1">
      <c r="B37" s="89"/>
      <c r="C37" s="124"/>
      <c r="D37" s="124"/>
      <c r="E37" s="124"/>
      <c r="F37" s="124"/>
      <c r="G37" s="124"/>
      <c r="H37" s="124"/>
      <c r="I37" s="124"/>
      <c r="J37" s="124"/>
      <c r="K37" s="124"/>
      <c r="L37" s="124"/>
      <c r="M37" s="124"/>
      <c r="N37" s="124"/>
      <c r="O37" s="124"/>
      <c r="P37" s="124"/>
      <c r="Q37" s="124"/>
      <c r="R37" s="124"/>
      <c r="S37" s="124"/>
      <c r="T37" s="72"/>
      <c r="U37" s="72"/>
      <c r="V37" s="72"/>
      <c r="W37" s="72"/>
      <c r="X37" s="72"/>
    </row>
    <row r="38" spans="1:26" ht="17.25" customHeight="1">
      <c r="C38" s="119"/>
      <c r="D38" s="119"/>
      <c r="E38" s="119"/>
      <c r="F38" s="119"/>
      <c r="G38" s="119"/>
      <c r="H38" s="119"/>
      <c r="I38" s="119"/>
      <c r="J38" s="119"/>
      <c r="K38" s="119"/>
      <c r="L38" s="119"/>
      <c r="M38" s="119"/>
      <c r="N38" s="119"/>
      <c r="O38" s="119"/>
      <c r="P38" s="119"/>
      <c r="Q38" s="119"/>
      <c r="R38" s="119"/>
      <c r="S38" s="119"/>
    </row>
    <row r="39" spans="1:26" ht="17.25" customHeight="1">
      <c r="C39" s="119"/>
      <c r="D39" s="119"/>
      <c r="E39" s="119"/>
      <c r="F39" s="119"/>
      <c r="G39" s="119"/>
      <c r="H39" s="119"/>
      <c r="I39" s="119"/>
      <c r="J39" s="119"/>
      <c r="K39" s="119"/>
      <c r="L39" s="119"/>
      <c r="M39" s="119"/>
      <c r="N39" s="119"/>
      <c r="O39" s="119"/>
      <c r="P39" s="119"/>
      <c r="Q39" s="119"/>
      <c r="R39" s="119"/>
      <c r="S39" s="119"/>
    </row>
    <row r="40" spans="1:26" ht="17.25" customHeight="1">
      <c r="C40" s="119"/>
      <c r="D40" s="119"/>
      <c r="E40" s="119"/>
      <c r="F40" s="119"/>
      <c r="G40" s="119"/>
      <c r="H40" s="119"/>
      <c r="I40" s="119"/>
      <c r="J40" s="119"/>
      <c r="K40" s="119"/>
      <c r="L40" s="119"/>
      <c r="M40" s="119"/>
      <c r="N40" s="119"/>
      <c r="O40" s="119"/>
      <c r="P40" s="119"/>
      <c r="Q40" s="119"/>
      <c r="R40" s="119"/>
      <c r="S40" s="119"/>
      <c r="T40" s="2"/>
    </row>
    <row r="42" spans="1:26" ht="34.5" customHeight="1">
      <c r="C42" s="92"/>
      <c r="D42" s="92"/>
      <c r="E42" s="92"/>
      <c r="F42" s="92"/>
      <c r="G42" s="92"/>
      <c r="H42" s="92"/>
      <c r="I42" s="92"/>
      <c r="J42" s="92"/>
      <c r="K42" s="92"/>
      <c r="L42" s="92"/>
      <c r="M42" s="92"/>
      <c r="N42" s="92"/>
      <c r="O42" s="92"/>
      <c r="P42" s="92"/>
      <c r="Q42" s="92"/>
      <c r="R42" s="92"/>
      <c r="S42" s="92"/>
      <c r="T42" s="92"/>
      <c r="U42" s="92"/>
      <c r="V42" s="92"/>
      <c r="W42" s="92"/>
      <c r="X42" s="92"/>
      <c r="Y42" s="92"/>
      <c r="Z42" s="92"/>
    </row>
  </sheetData>
  <sheetProtection selectLockedCells="1"/>
  <mergeCells count="34">
    <mergeCell ref="C1:X1"/>
    <mergeCell ref="B7:B8"/>
    <mergeCell ref="C7:C8"/>
    <mergeCell ref="E7:E8"/>
    <mergeCell ref="F7:F8"/>
    <mergeCell ref="G7:G8"/>
    <mergeCell ref="H7:O7"/>
    <mergeCell ref="P7:P8"/>
    <mergeCell ref="Q7:Q8"/>
    <mergeCell ref="V7:V8"/>
    <mergeCell ref="C29:S29"/>
    <mergeCell ref="W7:W8"/>
    <mergeCell ref="X7:X8"/>
    <mergeCell ref="C18:Q18"/>
    <mergeCell ref="C20:S20"/>
    <mergeCell ref="C22:S22"/>
    <mergeCell ref="C23:S23"/>
    <mergeCell ref="C24:S24"/>
    <mergeCell ref="C25:S25"/>
    <mergeCell ref="C26:S26"/>
    <mergeCell ref="C27:S27"/>
    <mergeCell ref="C28:Q28"/>
    <mergeCell ref="C38:S38"/>
    <mergeCell ref="C39:S39"/>
    <mergeCell ref="C40:S40"/>
    <mergeCell ref="C42:Z42"/>
    <mergeCell ref="C30:S30"/>
    <mergeCell ref="C31:S31"/>
    <mergeCell ref="C33:S33"/>
    <mergeCell ref="C32:S32"/>
    <mergeCell ref="C34:S34"/>
    <mergeCell ref="C35:S35"/>
    <mergeCell ref="C36:S36"/>
    <mergeCell ref="C37:S37"/>
  </mergeCells>
  <phoneticPr fontId="2"/>
  <conditionalFormatting sqref="C9:N14 Q9:T14 W9:X14">
    <cfRule type="notContainsBlanks" dxfId="1" priority="1">
      <formula>LEN(TRIM(C9))&gt;0</formula>
    </cfRule>
  </conditionalFormatting>
  <dataValidations count="2">
    <dataValidation type="list" allowBlank="1" showInputMessage="1" showErrorMessage="1" sqref="E9:E14" xr:uid="{00000000-0002-0000-0300-000000000000}">
      <formula1>"所有, 賃貸"</formula1>
    </dataValidation>
    <dataValidation type="list" allowBlank="1" showInputMessage="1" showErrorMessage="1" sqref="F9:F14" xr:uid="{00000000-0002-0000-0300-000001000000}">
      <formula1>"RC・鉄骨, 木造, その他"</formula1>
    </dataValidation>
  </dataValidations>
  <printOptions horizontalCentered="1"/>
  <pageMargins left="0" right="0" top="0.86614173228346458" bottom="0.39370078740157483" header="0.51181102362204722" footer="0"/>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Z28"/>
  <sheetViews>
    <sheetView showZeros="0" view="pageBreakPreview" zoomScale="70" zoomScaleNormal="70" zoomScaleSheetLayoutView="70" workbookViewId="0">
      <selection activeCell="C2" sqref="C2"/>
    </sheetView>
  </sheetViews>
  <sheetFormatPr defaultRowHeight="34.5" customHeight="1"/>
  <cols>
    <col min="1" max="1" width="5" style="1" customWidth="1"/>
    <col min="2" max="2" width="5.140625" style="4" customWidth="1"/>
    <col min="3" max="3" width="28" style="5" customWidth="1"/>
    <col min="4" max="4" width="28" style="1" customWidth="1"/>
    <col min="5" max="6" width="6.28515625" style="1" customWidth="1"/>
    <col min="7" max="7" width="4.42578125" style="1" customWidth="1"/>
    <col min="8" max="15" width="3.85546875" style="1" customWidth="1"/>
    <col min="16" max="16" width="13.7109375" style="1" customWidth="1"/>
    <col min="17" max="17" width="9.5703125" style="1" customWidth="1"/>
    <col min="18" max="18" width="12.7109375" style="1" customWidth="1"/>
    <col min="19" max="21" width="13.42578125" style="1" customWidth="1"/>
    <col min="22" max="22" width="13.28515625" style="1" customWidth="1"/>
    <col min="23" max="23" width="15.28515625" style="1" customWidth="1"/>
    <col min="24" max="24" width="15.7109375" style="1" customWidth="1"/>
    <col min="25" max="25" width="10.7109375" style="1" customWidth="1"/>
    <col min="26" max="26" width="14.85546875" style="1" customWidth="1"/>
    <col min="27" max="16384" width="9.140625" style="1"/>
  </cols>
  <sheetData>
    <row r="1" spans="2:26" ht="28.5">
      <c r="C1" s="103" t="s">
        <v>80</v>
      </c>
      <c r="D1" s="103"/>
      <c r="E1" s="103"/>
      <c r="F1" s="103"/>
      <c r="G1" s="103"/>
      <c r="H1" s="103"/>
      <c r="I1" s="103"/>
      <c r="J1" s="103"/>
      <c r="K1" s="103"/>
      <c r="L1" s="103"/>
      <c r="M1" s="103"/>
      <c r="N1" s="103"/>
      <c r="O1" s="103"/>
      <c r="P1" s="103"/>
      <c r="Q1" s="103"/>
      <c r="R1" s="103"/>
      <c r="S1" s="103"/>
      <c r="T1" s="103"/>
      <c r="U1" s="103"/>
      <c r="V1" s="103"/>
      <c r="W1" s="103"/>
      <c r="X1" s="103"/>
      <c r="Y1" s="6"/>
      <c r="Z1" s="6"/>
    </row>
    <row r="2" spans="2:26" ht="21" customHeight="1">
      <c r="B2" s="41"/>
      <c r="C2" s="43" t="s">
        <v>47</v>
      </c>
      <c r="D2" s="41"/>
      <c r="E2" s="66"/>
      <c r="F2" s="66"/>
      <c r="G2" s="66"/>
      <c r="H2" s="66"/>
      <c r="I2" s="66"/>
      <c r="J2" s="66"/>
      <c r="K2" s="66"/>
      <c r="L2" s="66"/>
      <c r="M2" s="66"/>
      <c r="N2" s="66"/>
      <c r="O2" s="66"/>
      <c r="P2" s="66"/>
      <c r="Q2" s="67"/>
      <c r="R2" s="67"/>
      <c r="S2" s="67"/>
      <c r="T2" s="67"/>
      <c r="U2" s="67"/>
      <c r="V2" s="67"/>
      <c r="W2" s="67"/>
      <c r="X2" s="67"/>
      <c r="Y2" s="6"/>
      <c r="Z2" s="6"/>
    </row>
    <row r="3" spans="2:26" ht="21" customHeight="1">
      <c r="B3" s="41"/>
      <c r="C3" s="41"/>
      <c r="D3" s="41"/>
      <c r="E3" s="66"/>
      <c r="F3" s="66"/>
      <c r="G3" s="66"/>
      <c r="H3" s="66"/>
      <c r="I3" s="66"/>
      <c r="J3" s="66"/>
      <c r="K3" s="66"/>
      <c r="L3" s="66"/>
      <c r="M3" s="66"/>
      <c r="N3" s="66"/>
      <c r="O3" s="66"/>
      <c r="P3" s="66"/>
      <c r="Q3" s="67"/>
      <c r="R3" s="67"/>
      <c r="S3" s="67"/>
      <c r="T3" s="67"/>
      <c r="U3" s="67"/>
      <c r="V3" s="67"/>
      <c r="W3" s="67"/>
      <c r="X3" s="67"/>
      <c r="Y3" s="6"/>
      <c r="Z3" s="6"/>
    </row>
    <row r="4" spans="2:26" ht="21" customHeight="1">
      <c r="B4" s="41"/>
      <c r="C4" s="41"/>
      <c r="D4" s="41"/>
      <c r="E4" s="66"/>
      <c r="F4" s="66"/>
      <c r="G4" s="66"/>
      <c r="H4" s="66"/>
      <c r="I4" s="66"/>
      <c r="J4" s="66"/>
      <c r="K4" s="66"/>
      <c r="L4" s="66"/>
      <c r="M4" s="66"/>
      <c r="N4" s="66"/>
      <c r="O4" s="66"/>
      <c r="P4" s="66"/>
      <c r="Q4" s="68"/>
      <c r="R4" s="69"/>
      <c r="S4" s="69"/>
      <c r="T4" s="69"/>
      <c r="U4" s="69"/>
      <c r="V4" s="67"/>
      <c r="W4" s="67"/>
      <c r="X4" s="67"/>
      <c r="Y4" s="6"/>
      <c r="Z4" s="6"/>
    </row>
    <row r="5" spans="2:26" ht="17.25" customHeight="1">
      <c r="B5" s="41"/>
      <c r="C5" s="70"/>
      <c r="D5" s="71"/>
      <c r="E5" s="71"/>
      <c r="F5" s="71"/>
      <c r="G5" s="71"/>
      <c r="H5" s="71"/>
      <c r="I5" s="71"/>
      <c r="J5" s="71"/>
      <c r="K5" s="71"/>
      <c r="L5" s="71"/>
      <c r="M5" s="71"/>
      <c r="N5" s="71"/>
      <c r="O5" s="71"/>
      <c r="P5" s="71"/>
      <c r="Q5" s="69"/>
      <c r="R5" s="69"/>
      <c r="S5" s="69"/>
      <c r="T5" s="69"/>
      <c r="U5" s="69"/>
      <c r="V5" s="67"/>
      <c r="W5" s="67"/>
      <c r="X5" s="67"/>
      <c r="Y5" s="6"/>
      <c r="Z5" s="6"/>
    </row>
    <row r="6" spans="2:26" ht="21" customHeight="1">
      <c r="B6" s="41"/>
      <c r="C6" s="42" t="s">
        <v>2</v>
      </c>
      <c r="D6" s="72"/>
      <c r="E6" s="72"/>
      <c r="F6" s="72"/>
      <c r="G6" s="72"/>
      <c r="H6" s="72"/>
      <c r="I6" s="72"/>
      <c r="J6" s="72"/>
      <c r="K6" s="72"/>
      <c r="L6" s="72"/>
      <c r="M6" s="72"/>
      <c r="N6" s="72"/>
      <c r="O6" s="72"/>
      <c r="P6" s="73"/>
      <c r="Q6" s="73"/>
      <c r="R6" s="72"/>
      <c r="S6" s="72"/>
      <c r="T6" s="72"/>
      <c r="U6" s="72"/>
      <c r="V6" s="72"/>
      <c r="W6" s="72"/>
      <c r="X6" s="65" t="s">
        <v>1</v>
      </c>
    </row>
    <row r="7" spans="2:26" s="16" customFormat="1" ht="34.5" customHeight="1">
      <c r="B7" s="104" t="s">
        <v>46</v>
      </c>
      <c r="C7" s="104" t="s">
        <v>3</v>
      </c>
      <c r="D7" s="125" t="s">
        <v>4</v>
      </c>
      <c r="E7" s="105" t="s">
        <v>9</v>
      </c>
      <c r="F7" s="107" t="s">
        <v>8</v>
      </c>
      <c r="G7" s="107" t="s">
        <v>0</v>
      </c>
      <c r="H7" s="104" t="s">
        <v>15</v>
      </c>
      <c r="I7" s="104"/>
      <c r="J7" s="104"/>
      <c r="K7" s="104"/>
      <c r="L7" s="104"/>
      <c r="M7" s="104"/>
      <c r="N7" s="104"/>
      <c r="O7" s="104"/>
      <c r="P7" s="111" t="s">
        <v>6</v>
      </c>
      <c r="Q7" s="107" t="s">
        <v>36</v>
      </c>
      <c r="R7" s="21" t="s">
        <v>16</v>
      </c>
      <c r="S7" s="22" t="s">
        <v>17</v>
      </c>
      <c r="T7" s="23" t="s">
        <v>30</v>
      </c>
      <c r="U7" s="86" t="s">
        <v>32</v>
      </c>
      <c r="V7" s="110" t="s">
        <v>67</v>
      </c>
      <c r="W7" s="111" t="s">
        <v>19</v>
      </c>
      <c r="X7" s="107" t="s">
        <v>20</v>
      </c>
    </row>
    <row r="8" spans="2:26" s="16" customFormat="1" ht="34.5" customHeight="1">
      <c r="B8" s="104"/>
      <c r="C8" s="104"/>
      <c r="D8" s="108"/>
      <c r="E8" s="106"/>
      <c r="F8" s="108"/>
      <c r="G8" s="109"/>
      <c r="H8" s="25" t="s">
        <v>13</v>
      </c>
      <c r="I8" s="25">
        <v>1</v>
      </c>
      <c r="J8" s="26">
        <v>2</v>
      </c>
      <c r="K8" s="26">
        <v>3</v>
      </c>
      <c r="L8" s="26">
        <v>4</v>
      </c>
      <c r="M8" s="26">
        <v>5</v>
      </c>
      <c r="N8" s="26">
        <v>6</v>
      </c>
      <c r="O8" s="26" t="s">
        <v>7</v>
      </c>
      <c r="P8" s="111"/>
      <c r="Q8" s="109"/>
      <c r="R8" s="25" t="s">
        <v>5</v>
      </c>
      <c r="S8" s="28" t="s">
        <v>29</v>
      </c>
      <c r="T8" s="26" t="s">
        <v>31</v>
      </c>
      <c r="U8" s="28" t="s">
        <v>18</v>
      </c>
      <c r="V8" s="110"/>
      <c r="W8" s="111"/>
      <c r="X8" s="109"/>
    </row>
    <row r="9" spans="2:26" s="3" customFormat="1" ht="34.5" customHeight="1">
      <c r="B9" s="29">
        <v>1</v>
      </c>
      <c r="C9" s="30"/>
      <c r="D9" s="31"/>
      <c r="E9" s="31"/>
      <c r="F9" s="31"/>
      <c r="G9" s="32"/>
      <c r="H9" s="32"/>
      <c r="I9" s="32"/>
      <c r="J9" s="32"/>
      <c r="K9" s="32"/>
      <c r="L9" s="32"/>
      <c r="M9" s="32"/>
      <c r="N9" s="32"/>
      <c r="O9" s="33">
        <f t="shared" ref="O9:O14" si="0">SUM(I9:N9)</f>
        <v>0</v>
      </c>
      <c r="P9" s="34" t="str">
        <f>IFERROR((L9+M9+N9)/G9,"")</f>
        <v/>
      </c>
      <c r="Q9" s="35"/>
      <c r="R9" s="36"/>
      <c r="S9" s="37"/>
      <c r="T9" s="38"/>
      <c r="U9" s="88">
        <f t="shared" ref="U9:U14" si="1">MIN(R9:S9)</f>
        <v>0</v>
      </c>
      <c r="V9" s="87">
        <f>ROUNDDOWN(U9*2/4,0)</f>
        <v>0</v>
      </c>
      <c r="W9" s="39"/>
      <c r="X9" s="40"/>
    </row>
    <row r="10" spans="2:26" s="3" customFormat="1" ht="34.5" customHeight="1">
      <c r="B10" s="29">
        <v>2</v>
      </c>
      <c r="C10" s="30"/>
      <c r="D10" s="31"/>
      <c r="E10" s="31"/>
      <c r="F10" s="31"/>
      <c r="G10" s="32"/>
      <c r="H10" s="32"/>
      <c r="I10" s="32"/>
      <c r="J10" s="32"/>
      <c r="K10" s="32"/>
      <c r="L10" s="32"/>
      <c r="M10" s="32"/>
      <c r="N10" s="32"/>
      <c r="O10" s="33">
        <f t="shared" si="0"/>
        <v>0</v>
      </c>
      <c r="P10" s="34" t="str">
        <f t="shared" ref="P10:P14" si="2">IFERROR((L10+M10+N10)/G10,"")</f>
        <v/>
      </c>
      <c r="Q10" s="35"/>
      <c r="R10" s="36"/>
      <c r="S10" s="37"/>
      <c r="T10" s="38"/>
      <c r="U10" s="88">
        <f t="shared" si="1"/>
        <v>0</v>
      </c>
      <c r="V10" s="87">
        <f>ROUNDDOWN(U10*2/4,0)</f>
        <v>0</v>
      </c>
      <c r="W10" s="39"/>
      <c r="X10" s="40"/>
    </row>
    <row r="11" spans="2:26" s="3" customFormat="1" ht="34.5" customHeight="1">
      <c r="B11" s="29">
        <v>3</v>
      </c>
      <c r="C11" s="30"/>
      <c r="D11" s="31"/>
      <c r="E11" s="31"/>
      <c r="F11" s="31"/>
      <c r="G11" s="32"/>
      <c r="H11" s="32"/>
      <c r="I11" s="32"/>
      <c r="J11" s="32"/>
      <c r="K11" s="32"/>
      <c r="L11" s="32"/>
      <c r="M11" s="32"/>
      <c r="N11" s="32"/>
      <c r="O11" s="33">
        <f t="shared" si="0"/>
        <v>0</v>
      </c>
      <c r="P11" s="34" t="str">
        <f t="shared" si="2"/>
        <v/>
      </c>
      <c r="Q11" s="35"/>
      <c r="R11" s="36"/>
      <c r="S11" s="37"/>
      <c r="T11" s="38"/>
      <c r="U11" s="88">
        <f t="shared" si="1"/>
        <v>0</v>
      </c>
      <c r="V11" s="87">
        <f>ROUNDDOWN(U11*2/4,0)</f>
        <v>0</v>
      </c>
      <c r="W11" s="39"/>
      <c r="X11" s="40"/>
    </row>
    <row r="12" spans="2:26" s="3" customFormat="1" ht="34.5" customHeight="1">
      <c r="B12" s="29">
        <v>4</v>
      </c>
      <c r="C12" s="30"/>
      <c r="D12" s="31"/>
      <c r="E12" s="31"/>
      <c r="F12" s="31"/>
      <c r="G12" s="32"/>
      <c r="H12" s="32"/>
      <c r="I12" s="32"/>
      <c r="J12" s="32"/>
      <c r="K12" s="32"/>
      <c r="L12" s="32"/>
      <c r="M12" s="32"/>
      <c r="N12" s="32"/>
      <c r="O12" s="33">
        <f t="shared" si="0"/>
        <v>0</v>
      </c>
      <c r="P12" s="34" t="str">
        <f t="shared" si="2"/>
        <v/>
      </c>
      <c r="Q12" s="35"/>
      <c r="R12" s="36"/>
      <c r="S12" s="37"/>
      <c r="T12" s="38"/>
      <c r="U12" s="88">
        <f t="shared" si="1"/>
        <v>0</v>
      </c>
      <c r="V12" s="87">
        <f t="shared" ref="V12:V14" si="3">ROUNDDOWN(U12*2/4,0)</f>
        <v>0</v>
      </c>
      <c r="W12" s="39"/>
      <c r="X12" s="40"/>
    </row>
    <row r="13" spans="2:26" s="3" customFormat="1" ht="34.5" customHeight="1">
      <c r="B13" s="29">
        <v>5</v>
      </c>
      <c r="C13" s="30"/>
      <c r="D13" s="31"/>
      <c r="E13" s="31"/>
      <c r="F13" s="31"/>
      <c r="G13" s="32"/>
      <c r="H13" s="32"/>
      <c r="I13" s="32"/>
      <c r="J13" s="32"/>
      <c r="K13" s="32"/>
      <c r="L13" s="32"/>
      <c r="M13" s="32"/>
      <c r="N13" s="32"/>
      <c r="O13" s="33">
        <f t="shared" si="0"/>
        <v>0</v>
      </c>
      <c r="P13" s="34" t="str">
        <f t="shared" si="2"/>
        <v/>
      </c>
      <c r="Q13" s="35"/>
      <c r="R13" s="36"/>
      <c r="S13" s="37"/>
      <c r="T13" s="38"/>
      <c r="U13" s="88">
        <f t="shared" si="1"/>
        <v>0</v>
      </c>
      <c r="V13" s="87">
        <f t="shared" si="3"/>
        <v>0</v>
      </c>
      <c r="W13" s="39"/>
      <c r="X13" s="40"/>
    </row>
    <row r="14" spans="2:26" s="3" customFormat="1" ht="34.5" customHeight="1">
      <c r="B14" s="29">
        <v>6</v>
      </c>
      <c r="C14" s="30"/>
      <c r="D14" s="31"/>
      <c r="E14" s="31"/>
      <c r="F14" s="31"/>
      <c r="G14" s="32"/>
      <c r="H14" s="32"/>
      <c r="I14" s="32"/>
      <c r="J14" s="32"/>
      <c r="K14" s="32"/>
      <c r="L14" s="32"/>
      <c r="M14" s="32"/>
      <c r="N14" s="32"/>
      <c r="O14" s="33">
        <f t="shared" si="0"/>
        <v>0</v>
      </c>
      <c r="P14" s="34" t="str">
        <f t="shared" si="2"/>
        <v/>
      </c>
      <c r="Q14" s="35"/>
      <c r="R14" s="36"/>
      <c r="S14" s="37"/>
      <c r="T14" s="38"/>
      <c r="U14" s="88">
        <f t="shared" si="1"/>
        <v>0</v>
      </c>
      <c r="V14" s="87">
        <f t="shared" si="3"/>
        <v>0</v>
      </c>
      <c r="W14" s="39"/>
      <c r="X14" s="40"/>
    </row>
    <row r="15" spans="2:26" ht="21.75" customHeight="1" thickBot="1">
      <c r="B15" s="41"/>
      <c r="C15" s="75" t="s">
        <v>27</v>
      </c>
      <c r="D15" s="72"/>
      <c r="E15" s="72"/>
      <c r="F15" s="72"/>
      <c r="G15" s="72"/>
      <c r="H15" s="72"/>
      <c r="I15" s="72"/>
      <c r="J15" s="72"/>
      <c r="K15" s="72"/>
      <c r="L15" s="72"/>
      <c r="M15" s="72"/>
      <c r="N15" s="72"/>
      <c r="O15" s="76"/>
      <c r="P15" s="76"/>
      <c r="Q15" s="72"/>
      <c r="R15" s="72"/>
      <c r="S15" s="51"/>
      <c r="T15" s="51"/>
      <c r="U15" s="51"/>
      <c r="V15" s="51"/>
      <c r="W15" s="51"/>
      <c r="X15" s="72"/>
      <c r="Y15" s="2"/>
    </row>
    <row r="16" spans="2:26" s="16" customFormat="1" ht="17.25" customHeight="1">
      <c r="B16" s="77"/>
      <c r="C16" s="56"/>
      <c r="D16" s="57"/>
      <c r="E16" s="57"/>
      <c r="F16" s="57"/>
      <c r="G16" s="57"/>
      <c r="H16" s="57"/>
      <c r="I16" s="57"/>
      <c r="J16" s="57"/>
      <c r="K16" s="57"/>
      <c r="L16" s="57"/>
      <c r="M16" s="57"/>
      <c r="N16" s="57"/>
      <c r="O16" s="57"/>
      <c r="P16" s="57"/>
      <c r="Q16" s="57"/>
      <c r="R16" s="57"/>
      <c r="S16" s="57"/>
      <c r="T16" s="58"/>
      <c r="U16" s="78"/>
      <c r="V16" s="44"/>
      <c r="W16" s="45"/>
      <c r="X16" s="46"/>
      <c r="Y16" s="17"/>
    </row>
    <row r="17" spans="2:25" s="16" customFormat="1" ht="17.25" customHeight="1">
      <c r="B17" s="77"/>
      <c r="C17" s="59" t="s">
        <v>10</v>
      </c>
      <c r="D17" s="60"/>
      <c r="E17" s="60"/>
      <c r="F17" s="60"/>
      <c r="G17" s="60"/>
      <c r="H17" s="60"/>
      <c r="I17" s="60"/>
      <c r="J17" s="60"/>
      <c r="K17" s="60"/>
      <c r="L17" s="60"/>
      <c r="M17" s="60"/>
      <c r="N17" s="60"/>
      <c r="O17" s="60"/>
      <c r="P17" s="60"/>
      <c r="Q17" s="60"/>
      <c r="R17" s="61"/>
      <c r="S17" s="61"/>
      <c r="T17" s="62"/>
      <c r="U17" s="78"/>
      <c r="V17" s="47" t="s">
        <v>21</v>
      </c>
      <c r="W17" s="48">
        <v>2000</v>
      </c>
      <c r="X17" s="49" t="s">
        <v>22</v>
      </c>
      <c r="Y17" s="17"/>
    </row>
    <row r="18" spans="2:25" s="16" customFormat="1" ht="17.25" customHeight="1">
      <c r="B18" s="77"/>
      <c r="C18" s="96" t="s">
        <v>37</v>
      </c>
      <c r="D18" s="112"/>
      <c r="E18" s="112"/>
      <c r="F18" s="112"/>
      <c r="G18" s="112"/>
      <c r="H18" s="112"/>
      <c r="I18" s="112"/>
      <c r="J18" s="112"/>
      <c r="K18" s="112"/>
      <c r="L18" s="112"/>
      <c r="M18" s="112"/>
      <c r="N18" s="112"/>
      <c r="O18" s="112"/>
      <c r="P18" s="112"/>
      <c r="Q18" s="112"/>
      <c r="R18" s="61"/>
      <c r="S18" s="61"/>
      <c r="T18" s="62"/>
      <c r="U18" s="78"/>
      <c r="V18" s="50"/>
      <c r="W18" s="51"/>
      <c r="X18" s="49"/>
      <c r="Y18" s="17"/>
    </row>
    <row r="19" spans="2:25" s="16" customFormat="1" ht="18" customHeight="1">
      <c r="B19" s="77"/>
      <c r="C19" s="59" t="s">
        <v>11</v>
      </c>
      <c r="D19" s="60"/>
      <c r="E19" s="60"/>
      <c r="F19" s="60"/>
      <c r="G19" s="60"/>
      <c r="H19" s="60"/>
      <c r="I19" s="60"/>
      <c r="J19" s="60"/>
      <c r="K19" s="60"/>
      <c r="L19" s="60"/>
      <c r="M19" s="60"/>
      <c r="N19" s="60"/>
      <c r="O19" s="60"/>
      <c r="P19" s="60"/>
      <c r="Q19" s="60"/>
      <c r="R19" s="61"/>
      <c r="S19" s="61"/>
      <c r="T19" s="62"/>
      <c r="U19" s="78"/>
      <c r="V19" s="47" t="s">
        <v>23</v>
      </c>
      <c r="W19" s="52" t="s">
        <v>66</v>
      </c>
      <c r="X19" s="49"/>
      <c r="Y19" s="17"/>
    </row>
    <row r="20" spans="2:25" s="16" customFormat="1" ht="18.75" customHeight="1" thickBot="1">
      <c r="B20" s="77"/>
      <c r="C20" s="96" t="s">
        <v>68</v>
      </c>
      <c r="D20" s="112"/>
      <c r="E20" s="112"/>
      <c r="F20" s="112"/>
      <c r="G20" s="112"/>
      <c r="H20" s="112"/>
      <c r="I20" s="112"/>
      <c r="J20" s="112"/>
      <c r="K20" s="112"/>
      <c r="L20" s="112"/>
      <c r="M20" s="112"/>
      <c r="N20" s="112"/>
      <c r="O20" s="112"/>
      <c r="P20" s="112"/>
      <c r="Q20" s="112"/>
      <c r="R20" s="112"/>
      <c r="S20" s="112"/>
      <c r="T20" s="62"/>
      <c r="U20" s="78"/>
      <c r="V20" s="53"/>
      <c r="W20" s="54"/>
      <c r="X20" s="55"/>
      <c r="Y20" s="17"/>
    </row>
    <row r="21" spans="2:25" s="16" customFormat="1" ht="18" customHeight="1">
      <c r="B21" s="77"/>
      <c r="C21" s="59" t="s">
        <v>12</v>
      </c>
      <c r="D21" s="60"/>
      <c r="E21" s="60"/>
      <c r="F21" s="60"/>
      <c r="G21" s="60"/>
      <c r="H21" s="60"/>
      <c r="I21" s="60"/>
      <c r="J21" s="60"/>
      <c r="K21" s="60"/>
      <c r="L21" s="60"/>
      <c r="M21" s="60"/>
      <c r="N21" s="60"/>
      <c r="O21" s="60"/>
      <c r="P21" s="60"/>
      <c r="Q21" s="60"/>
      <c r="R21" s="61"/>
      <c r="S21" s="79"/>
      <c r="T21" s="63"/>
      <c r="U21" s="79"/>
      <c r="V21" s="61"/>
      <c r="W21" s="80"/>
      <c r="X21" s="78"/>
      <c r="Y21" s="17"/>
    </row>
    <row r="22" spans="2:25" s="16" customFormat="1" ht="18" customHeight="1">
      <c r="B22" s="77"/>
      <c r="C22" s="96" t="s">
        <v>69</v>
      </c>
      <c r="D22" s="112"/>
      <c r="E22" s="112"/>
      <c r="F22" s="112"/>
      <c r="G22" s="112"/>
      <c r="H22" s="112"/>
      <c r="I22" s="112"/>
      <c r="J22" s="112"/>
      <c r="K22" s="112"/>
      <c r="L22" s="112"/>
      <c r="M22" s="112"/>
      <c r="N22" s="112"/>
      <c r="O22" s="112"/>
      <c r="P22" s="112"/>
      <c r="Q22" s="112"/>
      <c r="R22" s="61"/>
      <c r="S22" s="79"/>
      <c r="T22" s="63"/>
      <c r="U22" s="79"/>
      <c r="V22" s="79"/>
      <c r="W22" s="80"/>
      <c r="X22" s="78"/>
      <c r="Y22" s="17"/>
    </row>
    <row r="23" spans="2:25" s="16" customFormat="1" ht="18" customHeight="1">
      <c r="B23" s="77"/>
      <c r="C23" s="96" t="s">
        <v>70</v>
      </c>
      <c r="D23" s="112"/>
      <c r="E23" s="112"/>
      <c r="F23" s="112"/>
      <c r="G23" s="112"/>
      <c r="H23" s="112"/>
      <c r="I23" s="112"/>
      <c r="J23" s="112"/>
      <c r="K23" s="112"/>
      <c r="L23" s="112"/>
      <c r="M23" s="112"/>
      <c r="N23" s="112"/>
      <c r="O23" s="112"/>
      <c r="P23" s="112"/>
      <c r="Q23" s="112"/>
      <c r="R23" s="112"/>
      <c r="S23" s="112"/>
      <c r="T23" s="62"/>
      <c r="U23" s="61"/>
      <c r="V23" s="61"/>
      <c r="W23" s="61"/>
      <c r="X23" s="78"/>
      <c r="Y23" s="17"/>
    </row>
    <row r="24" spans="2:25" s="16" customFormat="1" ht="17.25" customHeight="1">
      <c r="B24" s="77"/>
      <c r="C24" s="96"/>
      <c r="D24" s="112"/>
      <c r="E24" s="112"/>
      <c r="F24" s="112"/>
      <c r="G24" s="112"/>
      <c r="H24" s="112"/>
      <c r="I24" s="112"/>
      <c r="J24" s="112"/>
      <c r="K24" s="112"/>
      <c r="L24" s="112"/>
      <c r="M24" s="112"/>
      <c r="N24" s="112"/>
      <c r="O24" s="112"/>
      <c r="P24" s="112"/>
      <c r="Q24" s="112"/>
      <c r="R24" s="112"/>
      <c r="S24" s="112"/>
      <c r="T24" s="118"/>
      <c r="U24" s="79"/>
      <c r="V24" s="61"/>
      <c r="W24" s="61"/>
      <c r="X24" s="78"/>
      <c r="Y24" s="17"/>
    </row>
    <row r="25" spans="2:25" s="16" customFormat="1" ht="17.25" customHeight="1">
      <c r="B25" s="77"/>
      <c r="C25" s="96"/>
      <c r="D25" s="112"/>
      <c r="E25" s="112"/>
      <c r="F25" s="112"/>
      <c r="G25" s="112"/>
      <c r="H25" s="112"/>
      <c r="I25" s="112"/>
      <c r="J25" s="112"/>
      <c r="K25" s="112"/>
      <c r="L25" s="112"/>
      <c r="M25" s="112"/>
      <c r="N25" s="112"/>
      <c r="O25" s="112"/>
      <c r="P25" s="112"/>
      <c r="Q25" s="112"/>
      <c r="R25" s="112"/>
      <c r="S25" s="112"/>
      <c r="T25" s="118"/>
      <c r="U25" s="79"/>
      <c r="V25" s="79"/>
      <c r="W25" s="61"/>
      <c r="X25" s="61"/>
      <c r="Y25" s="17"/>
    </row>
    <row r="26" spans="2:25" s="16" customFormat="1" ht="17.25" customHeight="1">
      <c r="B26" s="77"/>
      <c r="C26" s="96"/>
      <c r="D26" s="112"/>
      <c r="E26" s="112"/>
      <c r="F26" s="112"/>
      <c r="G26" s="112"/>
      <c r="H26" s="112"/>
      <c r="I26" s="112"/>
      <c r="J26" s="112"/>
      <c r="K26" s="112"/>
      <c r="L26" s="112"/>
      <c r="M26" s="112"/>
      <c r="N26" s="112"/>
      <c r="O26" s="112"/>
      <c r="P26" s="112"/>
      <c r="Q26" s="112"/>
      <c r="R26" s="112"/>
      <c r="S26" s="112"/>
      <c r="T26" s="118"/>
      <c r="U26" s="79"/>
      <c r="V26" s="79"/>
      <c r="W26" s="61"/>
      <c r="X26" s="61"/>
      <c r="Y26" s="17"/>
    </row>
    <row r="27" spans="2:25" s="16" customFormat="1" ht="17.25" customHeight="1">
      <c r="B27" s="77"/>
      <c r="C27" s="96"/>
      <c r="D27" s="112"/>
      <c r="E27" s="112"/>
      <c r="F27" s="112"/>
      <c r="G27" s="112"/>
      <c r="H27" s="112"/>
      <c r="I27" s="112"/>
      <c r="J27" s="112"/>
      <c r="K27" s="112"/>
      <c r="L27" s="112"/>
      <c r="M27" s="112"/>
      <c r="N27" s="112"/>
      <c r="O27" s="112"/>
      <c r="P27" s="112"/>
      <c r="Q27" s="112"/>
      <c r="R27" s="112"/>
      <c r="S27" s="112"/>
      <c r="T27" s="118"/>
      <c r="U27" s="79"/>
      <c r="V27" s="79"/>
      <c r="W27" s="61"/>
      <c r="X27" s="61"/>
      <c r="Y27" s="17"/>
    </row>
    <row r="28" spans="2:25" s="16" customFormat="1" ht="17.25" customHeight="1" thickBot="1">
      <c r="B28" s="77"/>
      <c r="C28" s="82"/>
      <c r="D28" s="83"/>
      <c r="E28" s="83"/>
      <c r="F28" s="83"/>
      <c r="G28" s="83"/>
      <c r="H28" s="83"/>
      <c r="I28" s="83"/>
      <c r="J28" s="83"/>
      <c r="K28" s="83"/>
      <c r="L28" s="83"/>
      <c r="M28" s="83"/>
      <c r="N28" s="83"/>
      <c r="O28" s="83"/>
      <c r="P28" s="83"/>
      <c r="Q28" s="83"/>
      <c r="R28" s="84"/>
      <c r="S28" s="84"/>
      <c r="T28" s="85"/>
      <c r="U28" s="78"/>
      <c r="V28" s="78"/>
      <c r="W28" s="78"/>
      <c r="X28" s="78"/>
    </row>
  </sheetData>
  <mergeCells count="21">
    <mergeCell ref="B7:B8"/>
    <mergeCell ref="C7:C8"/>
    <mergeCell ref="E7:E8"/>
    <mergeCell ref="F7:F8"/>
    <mergeCell ref="G7:G8"/>
    <mergeCell ref="W7:W8"/>
    <mergeCell ref="H7:O7"/>
    <mergeCell ref="C24:T24"/>
    <mergeCell ref="D7:D8"/>
    <mergeCell ref="C1:X1"/>
    <mergeCell ref="P7:P8"/>
    <mergeCell ref="Q7:Q8"/>
    <mergeCell ref="V7:V8"/>
    <mergeCell ref="X7:X8"/>
    <mergeCell ref="C25:T25"/>
    <mergeCell ref="C26:T26"/>
    <mergeCell ref="C27:T27"/>
    <mergeCell ref="C20:S20"/>
    <mergeCell ref="C18:Q18"/>
    <mergeCell ref="C22:Q22"/>
    <mergeCell ref="C23:S23"/>
  </mergeCells>
  <phoneticPr fontId="2"/>
  <conditionalFormatting sqref="C9:N14 Q9:T14 W9:X14">
    <cfRule type="notContainsBlanks" dxfId="0" priority="1">
      <formula>LEN(TRIM(C9))&gt;0</formula>
    </cfRule>
  </conditionalFormatting>
  <dataValidations count="2">
    <dataValidation type="list" allowBlank="1" showInputMessage="1" showErrorMessage="1" sqref="E9:E14" xr:uid="{00000000-0002-0000-0400-000000000000}">
      <formula1>"所有, 賃貸"</formula1>
    </dataValidation>
    <dataValidation type="list" allowBlank="1" showInputMessage="1" showErrorMessage="1" sqref="F9:F14" xr:uid="{00000000-0002-0000-0400-000001000000}">
      <formula1>"RC・鉄骨, 木造, その他"</formula1>
    </dataValidation>
  </dataValidations>
  <pageMargins left="0.70866141732283472" right="0.70866141732283472" top="0.74803149606299213" bottom="0.74803149606299213"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39C5-0DE6-4015-A6FE-D84448097BB4}">
  <dimension ref="A1"/>
  <sheetViews>
    <sheetView workbookViewId="0">
      <selection activeCell="G43" sqref="A40:G43"/>
    </sheetView>
  </sheetViews>
  <sheetFormatPr defaultRowHeight="1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【ＧＨ・生活介護事業所の新規創設】</vt:lpstr>
      <vt:lpstr>【機械浴槽等設備の購入・設置分】</vt:lpstr>
      <vt:lpstr>【個室等（専有スペース）の設置のための改修・新規創設分】</vt:lpstr>
      <vt:lpstr>【ＧＨの新規創設】 </vt:lpstr>
      <vt:lpstr>【療的ケア児等の受入、受入に必要となる設備整備・備品分】</vt:lpstr>
      <vt:lpstr>Sheet1</vt:lpstr>
      <vt:lpstr>【ＧＨ・生活介護事業所の新規創設】!Print_Area</vt:lpstr>
      <vt:lpstr>'【ＧＨの新規創設】 '!Print_Area</vt:lpstr>
      <vt:lpstr>【機械浴槽等設備の購入・設置分】!Print_Area</vt:lpstr>
      <vt:lpstr>'【個室等（専有スペース）の設置のための改修・新規創設分】'!Print_Area</vt:lpstr>
      <vt:lpstr>'【療的ケア児等の受入、受入に必要となる設備整備・備品分】'!Print_Area</vt:lpstr>
      <vt:lpstr>【ＧＨ・生活介護事業所の新規創設】!Print_Titles</vt:lpstr>
      <vt:lpstr>'【ＧＨの新規創設】 '!Print_Titles</vt:lpstr>
      <vt:lpstr>【機械浴槽等設備の購入・設置分】!Print_Titles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2024-06-28T12:02:53Z</cp:lastPrinted>
  <dcterms:created xsi:type="dcterms:W3CDTF">2007-11-16T13:39:28Z</dcterms:created>
  <dcterms:modified xsi:type="dcterms:W3CDTF">2026-06-23T10:51:48Z</dcterms:modified>
</cp:coreProperties>
</file>