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0712\草津市\税務課\市民税係\法人\様式\様式集〔頑張って作ったで～!〕\納付書\"/>
    </mc:Choice>
  </mc:AlternateContent>
  <bookViews>
    <workbookView xWindow="7425" yWindow="-15" windowWidth="8850" windowHeight="9465"/>
  </bookViews>
  <sheets>
    <sheet name="①入力画面" sheetId="2" r:id="rId1"/>
    <sheet name="Sheet1" sheetId="3" state="hidden" r:id="rId2"/>
    <sheet name="②納付書印刷" sheetId="1" r:id="rId3"/>
  </sheets>
  <definedNames>
    <definedName name="_xlnm._FilterDatabase" localSheetId="0" hidden="1">①入力画面!$L$37:$L$40</definedName>
    <definedName name="_xlnm.Criteria" localSheetId="0">①入力画面!$L$37:$L$40</definedName>
    <definedName name="_xlnm.Extract" localSheetId="0">①入力画面!$L$37:$L$39</definedName>
    <definedName name="申告区分">Sheet1!$A$1:$A$8</definedName>
  </definedNames>
  <calcPr calcId="162913"/>
</workbook>
</file>

<file path=xl/calcChain.xml><?xml version="1.0" encoding="utf-8"?>
<calcChain xmlns="http://schemas.openxmlformats.org/spreadsheetml/2006/main">
  <c r="H11" i="2" l="1"/>
  <c r="G11" i="2"/>
  <c r="F11" i="2"/>
  <c r="E11" i="2"/>
  <c r="C40" i="1" l="1"/>
  <c r="U44" i="1" l="1"/>
  <c r="BI44" i="1" s="1"/>
  <c r="G12" i="2"/>
  <c r="Z44" i="1" s="1"/>
  <c r="DB44" i="1" l="1"/>
  <c r="BN44" i="1"/>
  <c r="E22" i="1" l="1"/>
  <c r="AS22" i="1" s="1"/>
  <c r="CG22" i="1" s="1"/>
  <c r="E17" i="2"/>
  <c r="R33" i="2" s="1"/>
  <c r="M32" i="2"/>
  <c r="N57" i="1" s="1"/>
  <c r="BB57" i="1" s="1"/>
  <c r="CP57" i="1" s="1"/>
  <c r="W31" i="2"/>
  <c r="AH54" i="1" s="1"/>
  <c r="BV54" i="1" s="1"/>
  <c r="DJ54" i="1" s="1"/>
  <c r="V31" i="2"/>
  <c r="AF54" i="1" s="1"/>
  <c r="BT54" i="1" s="1"/>
  <c r="DH54" i="1" s="1"/>
  <c r="U31" i="2"/>
  <c r="AD54" i="1" s="1"/>
  <c r="BR54" i="1" s="1"/>
  <c r="DF54" i="1" s="1"/>
  <c r="T31" i="2"/>
  <c r="AB54" i="1" s="1"/>
  <c r="BP54" i="1" s="1"/>
  <c r="DD54" i="1" s="1"/>
  <c r="S31" i="2"/>
  <c r="Z54" i="1" s="1"/>
  <c r="BN54" i="1" s="1"/>
  <c r="DB54" i="1" s="1"/>
  <c r="R31" i="2"/>
  <c r="X54" i="1" s="1"/>
  <c r="BL54" i="1" s="1"/>
  <c r="CZ54" i="1" s="1"/>
  <c r="Q31" i="2"/>
  <c r="V54" i="1" s="1"/>
  <c r="BJ54" i="1" s="1"/>
  <c r="CX54" i="1" s="1"/>
  <c r="P31" i="2"/>
  <c r="T54" i="1" s="1"/>
  <c r="BH54" i="1" s="1"/>
  <c r="CV54" i="1" s="1"/>
  <c r="O31" i="2"/>
  <c r="R54" i="1" s="1"/>
  <c r="BF54" i="1" s="1"/>
  <c r="CT54" i="1" s="1"/>
  <c r="N31" i="2"/>
  <c r="P54" i="1" s="1"/>
  <c r="BD54" i="1" s="1"/>
  <c r="CR54" i="1" s="1"/>
  <c r="M31" i="2"/>
  <c r="N54" i="1" s="1"/>
  <c r="BB54" i="1" s="1"/>
  <c r="CP54" i="1" s="1"/>
  <c r="M30" i="2"/>
  <c r="N51" i="1" s="1"/>
  <c r="BB51" i="1" s="1"/>
  <c r="CP51" i="1" s="1"/>
  <c r="W29" i="2"/>
  <c r="AH48" i="1" s="1"/>
  <c r="BV48" i="1" s="1"/>
  <c r="DJ48" i="1" s="1"/>
  <c r="W30" i="2"/>
  <c r="AH51" i="1" s="1"/>
  <c r="BV51" i="1" s="1"/>
  <c r="DJ51" i="1" s="1"/>
  <c r="V30" i="2"/>
  <c r="AF51" i="1" s="1"/>
  <c r="BT51" i="1" s="1"/>
  <c r="DH51" i="1" s="1"/>
  <c r="U30" i="2"/>
  <c r="AD51" i="1" s="1"/>
  <c r="BR51" i="1" s="1"/>
  <c r="DF51" i="1" s="1"/>
  <c r="T30" i="2"/>
  <c r="AB51" i="1" s="1"/>
  <c r="BP51" i="1" s="1"/>
  <c r="DD51" i="1" s="1"/>
  <c r="S30" i="2"/>
  <c r="Z51" i="1" s="1"/>
  <c r="BN51" i="1" s="1"/>
  <c r="DB51" i="1" s="1"/>
  <c r="R30" i="2"/>
  <c r="X51" i="1" s="1"/>
  <c r="BL51" i="1" s="1"/>
  <c r="CZ51" i="1" s="1"/>
  <c r="Q30" i="2"/>
  <c r="V51" i="1" s="1"/>
  <c r="BJ51" i="1" s="1"/>
  <c r="CX51" i="1" s="1"/>
  <c r="P30" i="2"/>
  <c r="T51" i="1" s="1"/>
  <c r="BH51" i="1" s="1"/>
  <c r="CV51" i="1" s="1"/>
  <c r="O30" i="2"/>
  <c r="R51" i="1" s="1"/>
  <c r="BF51" i="1" s="1"/>
  <c r="CT51" i="1" s="1"/>
  <c r="N30" i="2"/>
  <c r="P51" i="1" s="1"/>
  <c r="BD51" i="1" s="1"/>
  <c r="CR51" i="1" s="1"/>
  <c r="L45" i="2"/>
  <c r="CW44" i="1" s="1"/>
  <c r="N32" i="2"/>
  <c r="P57" i="1" s="1"/>
  <c r="BD57" i="1" s="1"/>
  <c r="CR57" i="1" s="1"/>
  <c r="O32" i="2"/>
  <c r="R57" i="1" s="1"/>
  <c r="BF57" i="1" s="1"/>
  <c r="CT57" i="1" s="1"/>
  <c r="P32" i="2"/>
  <c r="T57" i="1" s="1"/>
  <c r="BH57" i="1" s="1"/>
  <c r="CV57" i="1" s="1"/>
  <c r="Q32" i="2"/>
  <c r="V57" i="1" s="1"/>
  <c r="BJ57" i="1" s="1"/>
  <c r="CX57" i="1" s="1"/>
  <c r="R32" i="2"/>
  <c r="X57" i="1" s="1"/>
  <c r="BL57" i="1" s="1"/>
  <c r="CZ57" i="1" s="1"/>
  <c r="S32" i="2"/>
  <c r="Z57" i="1" s="1"/>
  <c r="BN57" i="1" s="1"/>
  <c r="DB57" i="1" s="1"/>
  <c r="T32" i="2"/>
  <c r="AB57" i="1" s="1"/>
  <c r="BP57" i="1" s="1"/>
  <c r="DD57" i="1" s="1"/>
  <c r="U32" i="2"/>
  <c r="AD57" i="1" s="1"/>
  <c r="BR57" i="1" s="1"/>
  <c r="DF57" i="1" s="1"/>
  <c r="V32" i="2"/>
  <c r="AF57" i="1" s="1"/>
  <c r="BT57" i="1" s="1"/>
  <c r="DH57" i="1" s="1"/>
  <c r="W32" i="2"/>
  <c r="AH57" i="1" s="1"/>
  <c r="BV57" i="1" s="1"/>
  <c r="DJ57" i="1" s="1"/>
  <c r="M29" i="2"/>
  <c r="N48" i="1" s="1"/>
  <c r="BB48" i="1" s="1"/>
  <c r="CP48" i="1" s="1"/>
  <c r="N29" i="2"/>
  <c r="P48" i="1" s="1"/>
  <c r="BD48" i="1" s="1"/>
  <c r="CR48" i="1" s="1"/>
  <c r="O29" i="2"/>
  <c r="R48" i="1" s="1"/>
  <c r="BF48" i="1" s="1"/>
  <c r="CT48" i="1" s="1"/>
  <c r="P29" i="2"/>
  <c r="T48" i="1" s="1"/>
  <c r="BH48" i="1" s="1"/>
  <c r="CV48" i="1" s="1"/>
  <c r="Q29" i="2"/>
  <c r="V48" i="1" s="1"/>
  <c r="BJ48" i="1" s="1"/>
  <c r="CX48" i="1" s="1"/>
  <c r="R29" i="2"/>
  <c r="X48" i="1" s="1"/>
  <c r="BL48" i="1" s="1"/>
  <c r="CZ48" i="1" s="1"/>
  <c r="S29" i="2"/>
  <c r="Z48" i="1" s="1"/>
  <c r="BN48" i="1" s="1"/>
  <c r="DB48" i="1" s="1"/>
  <c r="U29" i="2"/>
  <c r="AD48" i="1" s="1"/>
  <c r="BR48" i="1" s="1"/>
  <c r="DF48" i="1" s="1"/>
  <c r="V29" i="2"/>
  <c r="AF48" i="1" s="1"/>
  <c r="BT48" i="1" s="1"/>
  <c r="DH48" i="1" s="1"/>
  <c r="T29" i="2"/>
  <c r="AB48" i="1" s="1"/>
  <c r="BP48" i="1" s="1"/>
  <c r="DD48" i="1" s="1"/>
  <c r="I63" i="1"/>
  <c r="AW63" i="1" s="1"/>
  <c r="CK63" i="1" s="1"/>
  <c r="Q63" i="1"/>
  <c r="BE63" i="1" s="1"/>
  <c r="CS63" i="1" s="1"/>
  <c r="M63" i="1"/>
  <c r="BA63" i="1" s="1"/>
  <c r="CO63" i="1" s="1"/>
  <c r="AV63" i="1"/>
  <c r="F44" i="1"/>
  <c r="AT44" i="1" s="1"/>
  <c r="CH44" i="1" s="1"/>
  <c r="C44" i="1"/>
  <c r="AQ44" i="1" s="1"/>
  <c r="CE44" i="1" s="1"/>
  <c r="R44" i="1"/>
  <c r="BF44" i="1" s="1"/>
  <c r="CT44" i="1" s="1"/>
  <c r="O44" i="1"/>
  <c r="BC44" i="1" s="1"/>
  <c r="CQ44" i="1" s="1"/>
  <c r="L44" i="1"/>
  <c r="AZ44" i="1" s="1"/>
  <c r="CN44" i="1" s="1"/>
  <c r="I44" i="1"/>
  <c r="AW44" i="1" s="1"/>
  <c r="CK44" i="1" s="1"/>
  <c r="E28" i="1"/>
  <c r="AS28" i="1" s="1"/>
  <c r="CG28" i="1" s="1"/>
  <c r="AA40" i="1"/>
  <c r="BO40" i="1" s="1"/>
  <c r="DC40" i="1" s="1"/>
  <c r="AQ40" i="1"/>
  <c r="CE40" i="1" s="1"/>
  <c r="Q33" i="2" l="1"/>
  <c r="V60" i="1" s="1"/>
  <c r="BJ60" i="1" s="1"/>
  <c r="CX60" i="1" s="1"/>
  <c r="W33" i="2"/>
  <c r="AH60" i="1" s="1"/>
  <c r="BV60" i="1" s="1"/>
  <c r="DJ60" i="1" s="1"/>
  <c r="M33" i="2"/>
  <c r="U33" i="2"/>
  <c r="P33" i="2"/>
  <c r="T33" i="2"/>
  <c r="S33" i="2"/>
  <c r="O33" i="2"/>
  <c r="V33" i="2"/>
  <c r="N33" i="2"/>
  <c r="X60" i="1"/>
  <c r="BL60" i="1" s="1"/>
  <c r="CZ60" i="1" s="1"/>
  <c r="AF60" i="1" l="1"/>
  <c r="BT60" i="1" s="1"/>
  <c r="DH60" i="1" s="1"/>
  <c r="P60" i="1"/>
  <c r="BD60" i="1" s="1"/>
  <c r="CR60" i="1" s="1"/>
  <c r="AB60" i="1"/>
  <c r="BP60" i="1" s="1"/>
  <c r="DD60" i="1" s="1"/>
  <c r="N60" i="1"/>
  <c r="BB60" i="1" s="1"/>
  <c r="CP60" i="1" s="1"/>
  <c r="Z60" i="1"/>
  <c r="BN60" i="1" s="1"/>
  <c r="DB60" i="1" s="1"/>
  <c r="R60" i="1"/>
  <c r="BF60" i="1" s="1"/>
  <c r="CT60" i="1" s="1"/>
  <c r="AD60" i="1"/>
  <c r="BR60" i="1" s="1"/>
  <c r="DF60" i="1" s="1"/>
  <c r="T60" i="1"/>
  <c r="BH60" i="1" s="1"/>
  <c r="CV60" i="1" s="1"/>
</calcChain>
</file>

<file path=xl/sharedStrings.xml><?xml version="1.0" encoding="utf-8"?>
<sst xmlns="http://schemas.openxmlformats.org/spreadsheetml/2006/main" count="245" uniqueCount="104">
  <si>
    <t>市町村コード</t>
    <rPh sb="0" eb="3">
      <t>シチョウソン</t>
    </rPh>
    <phoneticPr fontId="2"/>
  </si>
  <si>
    <t>滋賀県</t>
    <rPh sb="0" eb="3">
      <t>シガケン</t>
    </rPh>
    <phoneticPr fontId="2"/>
  </si>
  <si>
    <t>草津市</t>
    <rPh sb="0" eb="3">
      <t>クサツシ</t>
    </rPh>
    <phoneticPr fontId="2"/>
  </si>
  <si>
    <t>口　　座　　番　　号</t>
    <rPh sb="0" eb="1">
      <t>クチ</t>
    </rPh>
    <rPh sb="3" eb="4">
      <t>ザ</t>
    </rPh>
    <rPh sb="6" eb="7">
      <t>バン</t>
    </rPh>
    <rPh sb="9" eb="10">
      <t>ゴウ</t>
    </rPh>
    <phoneticPr fontId="2"/>
  </si>
  <si>
    <t>年度</t>
    <rPh sb="0" eb="2">
      <t>ネンド</t>
    </rPh>
    <phoneticPr fontId="2"/>
  </si>
  <si>
    <t>※　　処　　理　　事　　項</t>
    <rPh sb="3" eb="4">
      <t>トコロ</t>
    </rPh>
    <rPh sb="6" eb="7">
      <t>リ</t>
    </rPh>
    <rPh sb="9" eb="10">
      <t>コト</t>
    </rPh>
    <rPh sb="12" eb="13">
      <t>コウ</t>
    </rPh>
    <phoneticPr fontId="2"/>
  </si>
  <si>
    <t>事業年度若しくは連結事業年度又は計算期間</t>
    <rPh sb="0" eb="2">
      <t>ジギョウ</t>
    </rPh>
    <rPh sb="2" eb="4">
      <t>ネンド</t>
    </rPh>
    <rPh sb="4" eb="5">
      <t>モ</t>
    </rPh>
    <rPh sb="8" eb="10">
      <t>レンケツ</t>
    </rPh>
    <rPh sb="10" eb="12">
      <t>ジギョウ</t>
    </rPh>
    <rPh sb="12" eb="14">
      <t>ネンド</t>
    </rPh>
    <rPh sb="14" eb="15">
      <t>マタ</t>
    </rPh>
    <rPh sb="16" eb="18">
      <t>ケイサン</t>
    </rPh>
    <rPh sb="18" eb="20">
      <t>キカン</t>
    </rPh>
    <phoneticPr fontId="2"/>
  </si>
  <si>
    <t>均等割額</t>
    <phoneticPr fontId="2"/>
  </si>
  <si>
    <t>延滞金</t>
    <phoneticPr fontId="2"/>
  </si>
  <si>
    <t>督促手数料</t>
    <phoneticPr fontId="2"/>
  </si>
  <si>
    <t>合計額</t>
    <phoneticPr fontId="2"/>
  </si>
  <si>
    <t>01</t>
    <phoneticPr fontId="2"/>
  </si>
  <si>
    <t>02</t>
    <phoneticPr fontId="2"/>
  </si>
  <si>
    <t>03</t>
    <phoneticPr fontId="2"/>
  </si>
  <si>
    <t>04</t>
    <phoneticPr fontId="2"/>
  </si>
  <si>
    <t>05</t>
    <phoneticPr fontId="2"/>
  </si>
  <si>
    <t>百</t>
    <rPh sb="0" eb="1">
      <t>ヒャク</t>
    </rPh>
    <phoneticPr fontId="2"/>
  </si>
  <si>
    <t>十</t>
    <rPh sb="0" eb="1">
      <t>ジュウ</t>
    </rPh>
    <phoneticPr fontId="2"/>
  </si>
  <si>
    <t>千</t>
    <rPh sb="0" eb="1">
      <t>セン</t>
    </rPh>
    <phoneticPr fontId="2"/>
  </si>
  <si>
    <t>億</t>
    <phoneticPr fontId="2"/>
  </si>
  <si>
    <t>千</t>
    <phoneticPr fontId="2"/>
  </si>
  <si>
    <t>万</t>
    <rPh sb="0" eb="1">
      <t>マン</t>
    </rPh>
    <phoneticPr fontId="2"/>
  </si>
  <si>
    <t>円</t>
    <rPh sb="0" eb="1">
      <t>エン</t>
    </rPh>
    <phoneticPr fontId="2"/>
  </si>
  <si>
    <t>納期限</t>
    <rPh sb="0" eb="3">
      <t>ノウキゲン</t>
    </rPh>
    <phoneticPr fontId="2"/>
  </si>
  <si>
    <t>取りまとめ局</t>
    <rPh sb="0" eb="1">
      <t>ト</t>
    </rPh>
    <rPh sb="5" eb="6">
      <t>キョク</t>
    </rPh>
    <phoneticPr fontId="2"/>
  </si>
  <si>
    <t>領 収 日 付 印</t>
    <rPh sb="0" eb="1">
      <t>リョウ</t>
    </rPh>
    <rPh sb="2" eb="3">
      <t>オサム</t>
    </rPh>
    <rPh sb="4" eb="5">
      <t>ヒ</t>
    </rPh>
    <rPh sb="6" eb="7">
      <t>ヅケ</t>
    </rPh>
    <rPh sb="8" eb="9">
      <t>イン</t>
    </rPh>
    <phoneticPr fontId="2"/>
  </si>
  <si>
    <t>上記のとおり通知します。</t>
    <rPh sb="0" eb="2">
      <t>ジョウキ</t>
    </rPh>
    <rPh sb="6" eb="8">
      <t>ツウチ</t>
    </rPh>
    <phoneticPr fontId="2"/>
  </si>
  <si>
    <t>（市役所保管）</t>
    <rPh sb="1" eb="4">
      <t>シヤクショ</t>
    </rPh>
    <rPh sb="4" eb="6">
      <t>ホカン</t>
    </rPh>
    <phoneticPr fontId="2"/>
  </si>
  <si>
    <t>公</t>
    <rPh sb="0" eb="1">
      <t>コウ</t>
    </rPh>
    <phoneticPr fontId="2"/>
  </si>
  <si>
    <t>日　計</t>
    <rPh sb="0" eb="1">
      <t>ヒ</t>
    </rPh>
    <rPh sb="2" eb="3">
      <t>ケイ</t>
    </rPh>
    <phoneticPr fontId="2"/>
  </si>
  <si>
    <t>01</t>
    <phoneticPr fontId="2"/>
  </si>
  <si>
    <t>02</t>
    <phoneticPr fontId="2"/>
  </si>
  <si>
    <t>03</t>
    <phoneticPr fontId="2"/>
  </si>
  <si>
    <t>04</t>
    <phoneticPr fontId="2"/>
  </si>
  <si>
    <t>05</t>
    <phoneticPr fontId="2"/>
  </si>
  <si>
    <t>法人市民税領収証書</t>
    <rPh sb="0" eb="2">
      <t>ホウジン</t>
    </rPh>
    <rPh sb="2" eb="5">
      <t>シミンゼイ</t>
    </rPh>
    <rPh sb="5" eb="8">
      <t>リョウシュウショウ</t>
    </rPh>
    <rPh sb="8" eb="9">
      <t>ショ</t>
    </rPh>
    <phoneticPr fontId="2"/>
  </si>
  <si>
    <t>申　　告　　区　　分</t>
    <phoneticPr fontId="2"/>
  </si>
  <si>
    <t>滋賀銀行
草津市役所出張所</t>
    <phoneticPr fontId="2"/>
  </si>
  <si>
    <r>
      <t>指定金融
機 関 名</t>
    </r>
    <r>
      <rPr>
        <sz val="6"/>
        <rFont val="明朝"/>
        <family val="1"/>
        <charset val="128"/>
      </rPr>
      <t xml:space="preserve">
(取りまとめ店)</t>
    </r>
    <rPh sb="0" eb="2">
      <t>シテイ</t>
    </rPh>
    <rPh sb="2" eb="4">
      <t>キンユウ</t>
    </rPh>
    <rPh sb="5" eb="6">
      <t>キ</t>
    </rPh>
    <rPh sb="7" eb="8">
      <t>セキ</t>
    </rPh>
    <rPh sb="9" eb="10">
      <t>メイ</t>
    </rPh>
    <rPh sb="12" eb="13">
      <t>ト</t>
    </rPh>
    <rPh sb="17" eb="18">
      <t>ミセ</t>
    </rPh>
    <phoneticPr fontId="2"/>
  </si>
  <si>
    <t>領 収 日 付 印</t>
    <phoneticPr fontId="2"/>
  </si>
  <si>
    <r>
      <t>上記のとおり領収しました。</t>
    </r>
    <r>
      <rPr>
        <sz val="6"/>
        <rFont val="ｺﾞｼｯｸ"/>
        <family val="3"/>
        <charset val="128"/>
      </rPr>
      <t>（納税者保管）</t>
    </r>
    <rPh sb="0" eb="2">
      <t>ジョウキ</t>
    </rPh>
    <rPh sb="6" eb="8">
      <t>リョウシュウ</t>
    </rPh>
    <rPh sb="14" eb="16">
      <t>ノウゼイ</t>
    </rPh>
    <rPh sb="16" eb="17">
      <t>シャ</t>
    </rPh>
    <rPh sb="17" eb="19">
      <t>ホカン</t>
    </rPh>
    <phoneticPr fontId="2"/>
  </si>
  <si>
    <t>◎この納付書は、3枚1組となっていますので、切り離さずに提出してください。</t>
    <rPh sb="3" eb="6">
      <t>ノウフショ</t>
    </rPh>
    <rPh sb="9" eb="10">
      <t>マイ</t>
    </rPh>
    <rPh sb="11" eb="12">
      <t>クミ</t>
    </rPh>
    <rPh sb="22" eb="23">
      <t>キ</t>
    </rPh>
    <rPh sb="24" eb="25">
      <t>ハナ</t>
    </rPh>
    <rPh sb="28" eb="30">
      <t>テイシュツ</t>
    </rPh>
    <phoneticPr fontId="2"/>
  </si>
  <si>
    <t>口</t>
    <rPh sb="0" eb="1">
      <t>クチ</t>
    </rPh>
    <phoneticPr fontId="2"/>
  </si>
  <si>
    <t>法人市民税納付書</t>
    <phoneticPr fontId="2"/>
  </si>
  <si>
    <t>法人市民税領収済通知書</t>
    <rPh sb="0" eb="2">
      <t>ホウジン</t>
    </rPh>
    <rPh sb="2" eb="5">
      <t>シミンゼイ</t>
    </rPh>
    <rPh sb="5" eb="7">
      <t>リョウシュウ</t>
    </rPh>
    <rPh sb="7" eb="8">
      <t>ズ</t>
    </rPh>
    <rPh sb="8" eb="11">
      <t>ツウチショ</t>
    </rPh>
    <phoneticPr fontId="2"/>
  </si>
  <si>
    <t>所在地</t>
    <rPh sb="0" eb="3">
      <t>ショザイチ</t>
    </rPh>
    <phoneticPr fontId="2"/>
  </si>
  <si>
    <t>法人名</t>
    <rPh sb="0" eb="2">
      <t>ホウジン</t>
    </rPh>
    <rPh sb="2" eb="3">
      <t>メイ</t>
    </rPh>
    <phoneticPr fontId="2"/>
  </si>
  <si>
    <t>申告区分</t>
    <rPh sb="0" eb="2">
      <t>シンコク</t>
    </rPh>
    <rPh sb="2" eb="4">
      <t>クブン</t>
    </rPh>
    <phoneticPr fontId="2"/>
  </si>
  <si>
    <t>法人税割額</t>
    <rPh sb="0" eb="3">
      <t>ホウジンゼイ</t>
    </rPh>
    <rPh sb="3" eb="4">
      <t>ワ</t>
    </rPh>
    <rPh sb="4" eb="5">
      <t>ガク</t>
    </rPh>
    <phoneticPr fontId="2"/>
  </si>
  <si>
    <t>均等割額</t>
    <rPh sb="0" eb="3">
      <t>キントウワリ</t>
    </rPh>
    <rPh sb="3" eb="4">
      <t>ガク</t>
    </rPh>
    <phoneticPr fontId="2"/>
  </si>
  <si>
    <t>延滞金</t>
    <rPh sb="0" eb="2">
      <t>エンタイ</t>
    </rPh>
    <rPh sb="2" eb="3">
      <t>キン</t>
    </rPh>
    <phoneticPr fontId="2"/>
  </si>
  <si>
    <t>督促手数料</t>
    <rPh sb="0" eb="2">
      <t>トクソク</t>
    </rPh>
    <rPh sb="2" eb="4">
      <t>テスウ</t>
    </rPh>
    <rPh sb="4" eb="5">
      <t>リョウ</t>
    </rPh>
    <phoneticPr fontId="2"/>
  </si>
  <si>
    <t>合計額</t>
    <rPh sb="0" eb="2">
      <t>ゴウケイ</t>
    </rPh>
    <rPh sb="2" eb="3">
      <t>ガク</t>
    </rPh>
    <phoneticPr fontId="2"/>
  </si>
  <si>
    <t>億</t>
    <phoneticPr fontId="2"/>
  </si>
  <si>
    <t>千</t>
    <phoneticPr fontId="2"/>
  </si>
  <si>
    <t>事業年度</t>
    <rPh sb="0" eb="2">
      <t>ジギョウ</t>
    </rPh>
    <rPh sb="2" eb="4">
      <t>ネンド</t>
    </rPh>
    <phoneticPr fontId="2"/>
  </si>
  <si>
    <t>中間</t>
    <rPh sb="0" eb="2">
      <t>チュウカン</t>
    </rPh>
    <phoneticPr fontId="2"/>
  </si>
  <si>
    <t>年</t>
    <rPh sb="0" eb="1">
      <t>ネン</t>
    </rPh>
    <phoneticPr fontId="2"/>
  </si>
  <si>
    <t>月</t>
    <rPh sb="0" eb="1">
      <t>ツキ</t>
    </rPh>
    <phoneticPr fontId="2"/>
  </si>
  <si>
    <t>日</t>
    <rPh sb="0" eb="1">
      <t>ヒ</t>
    </rPh>
    <phoneticPr fontId="2"/>
  </si>
  <si>
    <t>更正</t>
    <rPh sb="0" eb="2">
      <t>コウセイ</t>
    </rPh>
    <phoneticPr fontId="2"/>
  </si>
  <si>
    <t>決定</t>
    <rPh sb="0" eb="2">
      <t>ケッテイ</t>
    </rPh>
    <phoneticPr fontId="2"/>
  </si>
  <si>
    <t>その他</t>
    <rPh sb="2" eb="3">
      <t>タ</t>
    </rPh>
    <phoneticPr fontId="2"/>
  </si>
  <si>
    <t>まで</t>
    <phoneticPr fontId="2"/>
  </si>
  <si>
    <t>から</t>
    <phoneticPr fontId="2"/>
  </si>
  <si>
    <t>から</t>
    <phoneticPr fontId="2"/>
  </si>
  <si>
    <t>まで</t>
    <phoneticPr fontId="2"/>
  </si>
  <si>
    <t>（自動計算します）</t>
    <rPh sb="1" eb="3">
      <t>ジドウ</t>
    </rPh>
    <rPh sb="3" eb="5">
      <t>ケイサン</t>
    </rPh>
    <phoneticPr fontId="2"/>
  </si>
  <si>
    <t>のところに入力してください。</t>
    <rPh sb="5" eb="7">
      <t>ニュウリョク</t>
    </rPh>
    <phoneticPr fontId="2"/>
  </si>
  <si>
    <t>法人税割額</t>
    <rPh sb="4" eb="5">
      <t>ガク</t>
    </rPh>
    <phoneticPr fontId="2"/>
  </si>
  <si>
    <r>
      <t>上記のとおり納付します。</t>
    </r>
    <r>
      <rPr>
        <sz val="6"/>
        <rFont val="ｺﾞｼｯｸ"/>
        <family val="3"/>
        <charset val="128"/>
      </rPr>
      <t>（金融機関保管）</t>
    </r>
    <rPh sb="0" eb="2">
      <t>ジョウキ</t>
    </rPh>
    <rPh sb="6" eb="8">
      <t>ノウフ</t>
    </rPh>
    <rPh sb="13" eb="15">
      <t>キンユウ</t>
    </rPh>
    <rPh sb="15" eb="17">
      <t>キカン</t>
    </rPh>
    <rPh sb="17" eb="19">
      <t>ホカン</t>
    </rPh>
    <phoneticPr fontId="2"/>
  </si>
  <si>
    <t>草津市指定金融機関
草津市指定代理金融機関
草津市収納代理金融機関</t>
    <rPh sb="0" eb="3">
      <t>クサツシ</t>
    </rPh>
    <rPh sb="3" eb="5">
      <t>シテイ</t>
    </rPh>
    <rPh sb="5" eb="7">
      <t>キンユウ</t>
    </rPh>
    <rPh sb="7" eb="9">
      <t>キカン</t>
    </rPh>
    <rPh sb="10" eb="13">
      <t>クサツシ</t>
    </rPh>
    <rPh sb="13" eb="15">
      <t>シテイ</t>
    </rPh>
    <rPh sb="15" eb="17">
      <t>ダイリ</t>
    </rPh>
    <rPh sb="17" eb="19">
      <t>キンユウ</t>
    </rPh>
    <rPh sb="19" eb="21">
      <t>キカン</t>
    </rPh>
    <rPh sb="22" eb="25">
      <t>クサツシ</t>
    </rPh>
    <rPh sb="25" eb="27">
      <t>シュウノウ</t>
    </rPh>
    <rPh sb="27" eb="29">
      <t>ダイリ</t>
    </rPh>
    <rPh sb="29" eb="31">
      <t>キンユウ</t>
    </rPh>
    <rPh sb="31" eb="33">
      <t>キカン</t>
    </rPh>
    <phoneticPr fontId="2"/>
  </si>
  <si>
    <t>草津市指定金融機関
草津市指定代理金融機関
草津市収納代理金融機関</t>
    <phoneticPr fontId="2"/>
  </si>
  <si>
    <t>・</t>
    <phoneticPr fontId="2"/>
  </si>
  <si>
    <t>・</t>
    <phoneticPr fontId="2"/>
  </si>
  <si>
    <t>・</t>
    <phoneticPr fontId="2"/>
  </si>
  <si>
    <t>草津市会計管理者</t>
    <rPh sb="0" eb="3">
      <t>クサツシ</t>
    </rPh>
    <rPh sb="3" eb="5">
      <t>カイケイ</t>
    </rPh>
    <rPh sb="5" eb="8">
      <t>カンリシャ</t>
    </rPh>
    <phoneticPr fontId="2"/>
  </si>
  <si>
    <t>年 度</t>
    <rPh sb="0" eb="1">
      <t>トシ</t>
    </rPh>
    <rPh sb="2" eb="3">
      <t>ド</t>
    </rPh>
    <phoneticPr fontId="2"/>
  </si>
  <si>
    <t>　　　　　　</t>
    <phoneticPr fontId="2"/>
  </si>
  <si>
    <t>0</t>
    <phoneticPr fontId="2"/>
  </si>
  <si>
    <t>様納</t>
    <rPh sb="0" eb="1">
      <t>サマ</t>
    </rPh>
    <rPh sb="1" eb="2">
      <t>ノウ</t>
    </rPh>
    <phoneticPr fontId="2"/>
  </si>
  <si>
    <t>様</t>
    <rPh sb="0" eb="1">
      <t>サマ</t>
    </rPh>
    <phoneticPr fontId="2"/>
  </si>
  <si>
    <t>2</t>
    <phoneticPr fontId="2"/>
  </si>
  <si>
    <t>5</t>
    <phoneticPr fontId="2"/>
  </si>
  <si>
    <t>6</t>
    <phoneticPr fontId="2"/>
  </si>
  <si>
    <t>9</t>
    <phoneticPr fontId="2"/>
  </si>
  <si>
    <t>大阪貯金事務センター
（〒539-8794）</t>
    <rPh sb="0" eb="2">
      <t>オオサカ</t>
    </rPh>
    <rPh sb="2" eb="4">
      <t>チョキン</t>
    </rPh>
    <rPh sb="4" eb="6">
      <t>ジム</t>
    </rPh>
    <phoneticPr fontId="2"/>
  </si>
  <si>
    <t>01030-4-960131</t>
    <phoneticPr fontId="2"/>
  </si>
  <si>
    <t>加　　　入　　　者</t>
    <rPh sb="0" eb="1">
      <t>カ</t>
    </rPh>
    <rPh sb="4" eb="5">
      <t>イリ</t>
    </rPh>
    <rPh sb="8" eb="9">
      <t>シャ</t>
    </rPh>
    <phoneticPr fontId="2"/>
  </si>
  <si>
    <t>01030-4-960131</t>
    <phoneticPr fontId="2"/>
  </si>
  <si>
    <t>管　理　番　号</t>
    <rPh sb="0" eb="1">
      <t>カン</t>
    </rPh>
    <rPh sb="2" eb="3">
      <t>リ</t>
    </rPh>
    <phoneticPr fontId="2"/>
  </si>
  <si>
    <t>管理番号</t>
    <rPh sb="0" eb="2">
      <t>カンリ</t>
    </rPh>
    <rPh sb="2" eb="4">
      <t>バンゴウ</t>
    </rPh>
    <phoneticPr fontId="2"/>
  </si>
  <si>
    <t>06</t>
    <phoneticPr fontId="2"/>
  </si>
  <si>
    <t>08</t>
    <phoneticPr fontId="2"/>
  </si>
  <si>
    <t>14</t>
    <phoneticPr fontId="2"/>
  </si>
  <si>
    <t>15</t>
    <phoneticPr fontId="2"/>
  </si>
  <si>
    <t>16</t>
    <phoneticPr fontId="2"/>
  </si>
  <si>
    <t>18</t>
    <phoneticPr fontId="2"/>
  </si>
  <si>
    <r>
      <t>所在地及び法人名</t>
    </r>
    <r>
      <rPr>
        <sz val="7"/>
        <rFont val="明朝"/>
        <family val="1"/>
        <charset val="128"/>
      </rPr>
      <t>(法人信託課税に係る受託法人の各事業年度の法人税額を課税標準とする市町村民税の法人税割については、法人課税信託の名称を併記）</t>
    </r>
    <rPh sb="0" eb="3">
      <t>ショザイチ</t>
    </rPh>
    <rPh sb="3" eb="4">
      <t>オヨ</t>
    </rPh>
    <rPh sb="5" eb="7">
      <t>ホウジン</t>
    </rPh>
    <rPh sb="7" eb="8">
      <t>メイ</t>
    </rPh>
    <rPh sb="9" eb="11">
      <t>ホウジン</t>
    </rPh>
    <rPh sb="11" eb="13">
      <t>シンタク</t>
    </rPh>
    <rPh sb="13" eb="15">
      <t>カゼイ</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50">
      <t>ホウジンゼイ</t>
    </rPh>
    <rPh sb="50" eb="51">
      <t>ワリ</t>
    </rPh>
    <rPh sb="57" eb="59">
      <t>ホウジン</t>
    </rPh>
    <rPh sb="59" eb="61">
      <t>カゼイ</t>
    </rPh>
    <rPh sb="61" eb="63">
      <t>シンタク</t>
    </rPh>
    <rPh sb="64" eb="66">
      <t>メイショウ</t>
    </rPh>
    <rPh sb="67" eb="69">
      <t>ヘイキ</t>
    </rPh>
    <phoneticPr fontId="2"/>
  </si>
  <si>
    <r>
      <rPr>
        <sz val="8"/>
        <rFont val="明朝"/>
        <family val="1"/>
        <charset val="128"/>
      </rPr>
      <t>所在地及び法人名</t>
    </r>
    <r>
      <rPr>
        <sz val="7"/>
        <rFont val="明朝"/>
        <family val="1"/>
        <charset val="128"/>
      </rPr>
      <t>(法人信託課税に係る受託法人の各事業年度の法人税額を課税標準とする市町村民税の法人税割については、法人課税信託の名称を併記）</t>
    </r>
    <phoneticPr fontId="2"/>
  </si>
  <si>
    <t>予定　</t>
    <rPh sb="0" eb="2">
      <t>ヨテイ</t>
    </rPh>
    <phoneticPr fontId="2"/>
  </si>
  <si>
    <t>確定</t>
    <rPh sb="0" eb="2">
      <t>カクテイ</t>
    </rPh>
    <phoneticPr fontId="2"/>
  </si>
  <si>
    <t>見込</t>
    <rPh sb="0" eb="2">
      <t>ミコミ</t>
    </rPh>
    <phoneticPr fontId="2"/>
  </si>
  <si>
    <t>修正</t>
    <rPh sb="0" eb="2">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</si>
</sst>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5">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明朝"/>
      <family val="1"/>
      <charset val="128"/>
    </font>
    <font>
      <sz val="8"/>
      <name val="明朝"/>
      <family val="1"/>
      <charset val="128"/>
    </font>
    <font>
      <sz val="10"/>
      <name val="明朝"/>
      <family val="1"/>
      <charset val="128"/>
    </font>
    <font>
      <sz val="10"/>
      <name val="ｺﾞｼｯｸ"/>
      <family val="3"/>
      <charset val="128"/>
    </font>
    <font>
      <sz val="7"/>
      <name val="明朝"/>
      <family val="1"/>
      <charset val="128"/>
    </font>
    <font>
      <sz val="9"/>
      <name val="明朝"/>
      <family val="1"/>
      <charset val="128"/>
    </font>
    <font>
      <sz val="9"/>
      <name val="OCR-B"/>
      <family val="3"/>
    </font>
    <font>
      <sz val="12"/>
      <name val="ｺﾞｼｯｸ"/>
      <family val="3"/>
      <charset val="128"/>
    </font>
    <font>
      <sz val="11"/>
      <name val="ｺﾞｼｯｸ"/>
      <family val="3"/>
      <charset val="128"/>
    </font>
    <font>
      <sz val="6"/>
      <name val="ｺﾞｼｯｸ"/>
      <family val="3"/>
      <charset val="128"/>
    </font>
    <font>
      <sz val="11"/>
      <name val="OCR-B"/>
      <family val="3"/>
    </font>
    <font>
      <sz val="11"/>
      <name val="ＭＳ Ｐゴシック"/>
      <family val="3"/>
      <charset val="128"/>
    </font>
    <font>
      <sz val="11"/>
      <name val="HG丸ｺﾞｼｯｸM-PRO"/>
      <family val="3"/>
      <charset val="128"/>
    </font>
    <font>
      <sz val="14"/>
      <name val="ＭＳ Ｐゴシック"/>
      <family val="3"/>
      <charset val="128"/>
    </font>
    <font>
      <b/>
      <sz val="11"/>
      <name val="ＭＳ Ｐゴシック"/>
      <family val="3"/>
      <charset val="128"/>
    </font>
    <font>
      <sz val="10"/>
      <name val="ＭＳ Ｐゴシック"/>
      <family val="3"/>
      <charset val="128"/>
    </font>
    <font>
      <sz val="6.5"/>
      <name val="明朝"/>
      <family val="1"/>
      <charset val="128"/>
    </font>
    <font>
      <sz val="7"/>
      <name val="OCRB"/>
      <family val="3"/>
    </font>
    <font>
      <sz val="8.5"/>
      <name val="明朝"/>
      <family val="1"/>
      <charset val="128"/>
    </font>
    <font>
      <sz val="9.5"/>
      <name val="ＭＳ ゴシック"/>
      <family val="3"/>
      <charset val="128"/>
    </font>
    <font>
      <sz val="8"/>
      <name val="ｺﾞｼｯｸ"/>
      <family val="3"/>
      <charset val="128"/>
    </font>
  </fonts>
  <fills count="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13"/>
        <bgColor indexed="64"/>
      </patternFill>
    </fill>
    <fill>
      <patternFill patternType="solid">
        <fgColor indexed="18"/>
        <bgColor indexed="64"/>
      </patternFill>
    </fill>
    <fill>
      <patternFill patternType="solid">
        <fgColor rgb="FFFF99CC"/>
        <bgColor indexed="64"/>
      </patternFill>
    </fill>
  </fills>
  <borders count="59">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377">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7" fillId="0" borderId="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vertical="center"/>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1" fillId="0" borderId="0" xfId="0" applyFont="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textRotation="255"/>
    </xf>
    <xf numFmtId="0" fontId="9" fillId="0" borderId="7" xfId="0" applyFont="1" applyBorder="1" applyAlignment="1">
      <alignment horizontal="center" vertical="center" textRotation="255"/>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xf>
    <xf numFmtId="0" fontId="6" fillId="0" borderId="18" xfId="0" applyFont="1" applyBorder="1" applyAlignment="1">
      <alignment horizontal="distributed" vertical="center"/>
    </xf>
    <xf numFmtId="0" fontId="6" fillId="0" borderId="0" xfId="0" applyFont="1" applyBorder="1" applyAlignment="1">
      <alignment horizontal="distributed" vertical="center"/>
    </xf>
    <xf numFmtId="0" fontId="6" fillId="0" borderId="19" xfId="0" applyFont="1" applyBorder="1" applyAlignment="1">
      <alignment horizontal="distributed" vertical="center"/>
    </xf>
    <xf numFmtId="0" fontId="6" fillId="0" borderId="3" xfId="0" applyFont="1" applyBorder="1" applyAlignment="1">
      <alignment horizontal="distributed" vertical="center"/>
    </xf>
    <xf numFmtId="0" fontId="6" fillId="0" borderId="6" xfId="0" applyFont="1" applyBorder="1" applyAlignment="1">
      <alignment horizontal="distributed" vertical="center"/>
    </xf>
    <xf numFmtId="0" fontId="9" fillId="0" borderId="3"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5" xfId="0" applyFont="1" applyBorder="1" applyAlignment="1">
      <alignment vertical="center"/>
    </xf>
    <xf numFmtId="0" fontId="9" fillId="0" borderId="6" xfId="0" applyFont="1" applyBorder="1" applyAlignment="1">
      <alignment horizontal="center" vertical="center" textRotation="255"/>
    </xf>
    <xf numFmtId="0" fontId="5" fillId="0" borderId="8" xfId="0" applyFont="1" applyBorder="1" applyAlignment="1">
      <alignment vertical="center"/>
    </xf>
    <xf numFmtId="0" fontId="9" fillId="0" borderId="8" xfId="0" applyFont="1" applyBorder="1" applyAlignment="1">
      <alignment vertical="center"/>
    </xf>
    <xf numFmtId="0" fontId="5" fillId="0" borderId="11" xfId="0" applyFont="1" applyBorder="1" applyAlignment="1">
      <alignment horizontal="center" vertical="center"/>
    </xf>
    <xf numFmtId="0" fontId="7" fillId="0" borderId="11" xfId="0" applyFont="1" applyBorder="1" applyAlignment="1">
      <alignment horizontal="center" vertical="center"/>
    </xf>
    <xf numFmtId="0" fontId="0" fillId="0" borderId="20" xfId="0" applyBorder="1"/>
    <xf numFmtId="0" fontId="0" fillId="0" borderId="8" xfId="0" applyBorder="1"/>
    <xf numFmtId="0" fontId="0" fillId="2" borderId="0" xfId="0" applyFill="1"/>
    <xf numFmtId="0" fontId="6" fillId="0" borderId="21" xfId="0" applyFont="1" applyBorder="1" applyAlignment="1">
      <alignment horizontal="right" vertical="center"/>
    </xf>
    <xf numFmtId="0" fontId="6" fillId="0" borderId="3" xfId="0" applyFont="1" applyBorder="1" applyAlignment="1">
      <alignment horizontal="right" vertical="center"/>
    </xf>
    <xf numFmtId="0" fontId="6" fillId="0" borderId="2" xfId="0" applyFont="1" applyBorder="1" applyAlignment="1">
      <alignment horizontal="right" vertical="center"/>
    </xf>
    <xf numFmtId="49" fontId="6" fillId="0" borderId="2" xfId="0" applyNumberFormat="1" applyFont="1" applyBorder="1" applyAlignment="1">
      <alignment horizontal="right" vertical="center"/>
    </xf>
    <xf numFmtId="0" fontId="0" fillId="0" borderId="0" xfId="0" applyBorder="1"/>
    <xf numFmtId="0" fontId="0" fillId="3" borderId="16" xfId="0" applyFill="1" applyBorder="1"/>
    <xf numFmtId="0" fontId="15" fillId="0" borderId="0" xfId="0" applyFont="1"/>
    <xf numFmtId="0" fontId="0" fillId="3" borderId="17" xfId="0" applyFill="1" applyBorder="1"/>
    <xf numFmtId="0" fontId="0" fillId="0" borderId="0" xfId="0" applyFill="1"/>
    <xf numFmtId="0" fontId="6" fillId="0" borderId="3" xfId="0" applyFont="1" applyBorder="1" applyAlignment="1">
      <alignment vertical="center"/>
    </xf>
    <xf numFmtId="0" fontId="9" fillId="0" borderId="22" xfId="0" applyFont="1" applyBorder="1" applyAlignment="1">
      <alignment horizontal="center" vertical="center"/>
    </xf>
    <xf numFmtId="0" fontId="9" fillId="0" borderId="22" xfId="0" applyFont="1" applyBorder="1" applyAlignment="1">
      <alignment vertical="center"/>
    </xf>
    <xf numFmtId="0" fontId="16" fillId="3" borderId="3"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4" xfId="0" applyFont="1" applyFill="1" applyBorder="1" applyAlignment="1">
      <alignment vertical="center"/>
    </xf>
    <xf numFmtId="0" fontId="16" fillId="3" borderId="7" xfId="0" applyFont="1" applyFill="1" applyBorder="1" applyAlignment="1">
      <alignment vertical="center"/>
    </xf>
    <xf numFmtId="0" fontId="0" fillId="0" borderId="0" xfId="0" applyAlignment="1">
      <alignment vertical="center"/>
    </xf>
    <xf numFmtId="0" fontId="16" fillId="0" borderId="0" xfId="0" applyFont="1"/>
    <xf numFmtId="0" fontId="16" fillId="0" borderId="0" xfId="0" applyFont="1" applyFill="1" applyBorder="1" applyAlignment="1">
      <alignment horizontal="center" vertical="center"/>
    </xf>
    <xf numFmtId="0" fontId="0" fillId="0" borderId="0" xfId="0" applyFill="1" applyBorder="1" applyAlignment="1">
      <alignment horizontal="center"/>
    </xf>
    <xf numFmtId="57" fontId="16" fillId="0" borderId="0" xfId="0" applyNumberFormat="1" applyFont="1" applyFill="1" applyBorder="1" applyAlignment="1">
      <alignment horizontal="center" vertical="center"/>
    </xf>
    <xf numFmtId="0" fontId="0" fillId="0" borderId="0" xfId="0" applyNumberFormat="1" applyFill="1" applyBorder="1" applyAlignment="1">
      <alignment horizontal="center"/>
    </xf>
    <xf numFmtId="0" fontId="0" fillId="4" borderId="0" xfId="0" applyFill="1"/>
    <xf numFmtId="0" fontId="6" fillId="0" borderId="3" xfId="0" applyFont="1" applyBorder="1" applyAlignment="1"/>
    <xf numFmtId="0" fontId="3" fillId="0" borderId="3" xfId="0" applyFont="1" applyBorder="1" applyAlignment="1"/>
    <xf numFmtId="0" fontId="17" fillId="4" borderId="20" xfId="0" applyFont="1" applyFill="1" applyBorder="1" applyAlignment="1" applyProtection="1">
      <alignment horizontal="center" vertical="center"/>
      <protection locked="0"/>
    </xf>
    <xf numFmtId="0" fontId="16" fillId="3" borderId="23" xfId="0" applyFont="1" applyFill="1" applyBorder="1" applyAlignment="1">
      <alignment horizontal="center" vertical="center"/>
    </xf>
    <xf numFmtId="0" fontId="16" fillId="3" borderId="1" xfId="0" applyFont="1" applyFill="1" applyBorder="1" applyAlignment="1">
      <alignment horizontal="center" vertical="center"/>
    </xf>
    <xf numFmtId="0" fontId="0" fillId="5" borderId="0" xfId="0" applyFill="1" applyProtection="1">
      <protection locked="0"/>
    </xf>
    <xf numFmtId="0" fontId="0" fillId="0" borderId="0" xfId="0" applyProtection="1">
      <protection locked="0"/>
    </xf>
    <xf numFmtId="0" fontId="0" fillId="3" borderId="3" xfId="0" applyFill="1" applyBorder="1"/>
    <xf numFmtId="0" fontId="0" fillId="3" borderId="4" xfId="0" applyFill="1" applyBorder="1"/>
    <xf numFmtId="0" fontId="17" fillId="4" borderId="1" xfId="0" applyFont="1" applyFill="1" applyBorder="1" applyAlignment="1" applyProtection="1">
      <alignment horizontal="center" vertical="center"/>
      <protection locked="0"/>
    </xf>
    <xf numFmtId="57" fontId="16" fillId="3" borderId="6" xfId="0" applyNumberFormat="1" applyFont="1" applyFill="1" applyBorder="1" applyAlignment="1">
      <alignment horizontal="center" vertical="center"/>
    </xf>
    <xf numFmtId="0" fontId="17" fillId="4" borderId="1" xfId="0" applyNumberFormat="1" applyFont="1" applyFill="1" applyBorder="1" applyAlignment="1" applyProtection="1">
      <alignment horizontal="center" vertical="center"/>
      <protection locked="0"/>
    </xf>
    <xf numFmtId="57" fontId="16" fillId="3" borderId="7" xfId="0" applyNumberFormat="1" applyFont="1" applyFill="1" applyBorder="1" applyAlignment="1">
      <alignment horizontal="center" vertical="center"/>
    </xf>
    <xf numFmtId="0" fontId="0" fillId="3" borderId="24" xfId="0" applyFill="1" applyBorder="1"/>
    <xf numFmtId="0" fontId="16" fillId="3" borderId="25" xfId="0" applyFont="1" applyFill="1" applyBorder="1" applyAlignment="1">
      <alignment vertical="center"/>
    </xf>
    <xf numFmtId="0" fontId="16" fillId="3" borderId="26" xfId="0" applyFont="1" applyFill="1" applyBorder="1" applyAlignment="1">
      <alignment vertical="center"/>
    </xf>
    <xf numFmtId="0" fontId="0" fillId="3" borderId="27" xfId="0" applyFill="1" applyBorder="1"/>
    <xf numFmtId="0" fontId="16" fillId="3" borderId="28" xfId="0" applyFont="1" applyFill="1" applyBorder="1" applyAlignment="1">
      <alignment vertical="center"/>
    </xf>
    <xf numFmtId="0" fontId="16" fillId="3" borderId="29"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6" xfId="0" applyBorder="1" applyAlignment="1">
      <alignment horizontal="center" vertical="center"/>
    </xf>
    <xf numFmtId="0" fontId="16" fillId="3" borderId="20" xfId="0" applyFont="1" applyFill="1" applyBorder="1" applyAlignment="1">
      <alignment horizontal="distributed" vertical="center"/>
    </xf>
    <xf numFmtId="0" fontId="16" fillId="3" borderId="1" xfId="0" applyFont="1" applyFill="1" applyBorder="1" applyAlignment="1">
      <alignment horizontal="distributed" vertical="center"/>
    </xf>
    <xf numFmtId="0" fontId="16" fillId="3" borderId="32" xfId="0" applyFont="1" applyFill="1" applyBorder="1" applyAlignment="1">
      <alignment horizontal="distributed" vertical="center"/>
    </xf>
    <xf numFmtId="0" fontId="16" fillId="3" borderId="33" xfId="0" applyFont="1" applyFill="1" applyBorder="1" applyAlignment="1">
      <alignment horizontal="distributed" vertical="center"/>
    </xf>
    <xf numFmtId="0" fontId="16" fillId="3" borderId="34" xfId="0" applyFont="1" applyFill="1" applyBorder="1" applyAlignment="1">
      <alignment horizontal="distributed" vertical="center"/>
    </xf>
    <xf numFmtId="0" fontId="19" fillId="0" borderId="0" xfId="0" applyFont="1"/>
    <xf numFmtId="0" fontId="3" fillId="6" borderId="11" xfId="0" applyFont="1" applyFill="1" applyBorder="1" applyAlignment="1">
      <alignment vertical="center"/>
    </xf>
    <xf numFmtId="0" fontId="3" fillId="6" borderId="0" xfId="0" applyFont="1" applyFill="1" applyBorder="1" applyAlignment="1">
      <alignment vertical="center"/>
    </xf>
    <xf numFmtId="0" fontId="0" fillId="0" borderId="0" xfId="0" applyAlignment="1">
      <alignment wrapText="1"/>
    </xf>
    <xf numFmtId="49" fontId="0" fillId="0" borderId="0" xfId="0" applyNumberFormat="1" applyAlignment="1">
      <alignment horizontal="center"/>
    </xf>
    <xf numFmtId="0" fontId="16" fillId="3" borderId="23" xfId="0" applyFont="1" applyFill="1" applyBorder="1" applyAlignment="1">
      <alignment horizontal="distributed" vertical="center"/>
    </xf>
    <xf numFmtId="0" fontId="5" fillId="0" borderId="2" xfId="0" applyFont="1" applyBorder="1" applyAlignment="1">
      <alignment vertical="center"/>
    </xf>
    <xf numFmtId="0" fontId="19" fillId="0" borderId="0" xfId="0" applyFont="1" applyBorder="1" applyAlignment="1">
      <alignment horizontal="center" vertical="center" shrinkToFit="1"/>
    </xf>
    <xf numFmtId="0" fontId="19" fillId="0" borderId="0" xfId="0" applyFont="1" applyFill="1" applyBorder="1" applyAlignment="1">
      <alignment vertical="center"/>
    </xf>
    <xf numFmtId="57" fontId="19" fillId="0" borderId="0" xfId="0" applyNumberFormat="1" applyFont="1" applyBorder="1" applyAlignment="1">
      <alignment vertical="center"/>
    </xf>
    <xf numFmtId="0" fontId="19" fillId="0" borderId="0" xfId="0" applyFont="1" applyBorder="1" applyAlignment="1">
      <alignment vertical="center"/>
    </xf>
    <xf numFmtId="0" fontId="16" fillId="0" borderId="0" xfId="0" applyFont="1" applyAlignment="1">
      <alignment vertical="center"/>
    </xf>
    <xf numFmtId="0" fontId="16" fillId="3" borderId="30" xfId="0" applyFont="1" applyFill="1" applyBorder="1" applyAlignment="1">
      <alignment horizontal="center" vertical="center"/>
    </xf>
    <xf numFmtId="0" fontId="16" fillId="3" borderId="35" xfId="0" applyFont="1" applyFill="1" applyBorder="1" applyAlignment="1">
      <alignment horizontal="center" vertical="center"/>
    </xf>
    <xf numFmtId="0" fontId="0" fillId="4" borderId="29" xfId="0" applyFill="1" applyBorder="1" applyAlignment="1" applyProtection="1">
      <alignment vertical="center" shrinkToFit="1"/>
      <protection locked="0"/>
    </xf>
    <xf numFmtId="0" fontId="0" fillId="4" borderId="16"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29" xfId="0" applyFill="1" applyBorder="1" applyAlignment="1" applyProtection="1">
      <alignment vertical="center" wrapText="1"/>
      <protection locked="0"/>
    </xf>
    <xf numFmtId="0" fontId="0" fillId="4" borderId="16" xfId="0" applyFill="1" applyBorder="1" applyAlignment="1" applyProtection="1">
      <alignment vertical="center" wrapText="1"/>
      <protection locked="0"/>
    </xf>
    <xf numFmtId="0" fontId="0" fillId="4" borderId="17" xfId="0" applyFill="1" applyBorder="1" applyAlignment="1" applyProtection="1">
      <alignment vertical="center" wrapText="1"/>
      <protection locked="0"/>
    </xf>
    <xf numFmtId="38" fontId="17" fillId="4" borderId="29" xfId="1" applyFont="1" applyFill="1" applyBorder="1" applyAlignment="1" applyProtection="1">
      <alignment horizontal="right" vertical="center"/>
      <protection locked="0"/>
    </xf>
    <xf numFmtId="38" fontId="17" fillId="4" borderId="16" xfId="1" applyFont="1" applyFill="1" applyBorder="1" applyAlignment="1" applyProtection="1">
      <alignment horizontal="right" vertical="center"/>
      <protection locked="0"/>
    </xf>
    <xf numFmtId="38" fontId="17" fillId="4" borderId="17" xfId="1" applyFont="1" applyFill="1" applyBorder="1" applyAlignment="1" applyProtection="1">
      <alignment horizontal="right" vertical="center"/>
      <protection locked="0"/>
    </xf>
    <xf numFmtId="38" fontId="17" fillId="3" borderId="31" xfId="1" applyFont="1" applyFill="1" applyBorder="1" applyAlignment="1">
      <alignment vertical="center"/>
    </xf>
    <xf numFmtId="38" fontId="17" fillId="3" borderId="27" xfId="1" applyFont="1" applyFill="1" applyBorder="1" applyAlignment="1">
      <alignment vertical="center"/>
    </xf>
    <xf numFmtId="38" fontId="17" fillId="3" borderId="36" xfId="1" applyFont="1" applyFill="1" applyBorder="1" applyAlignment="1">
      <alignment vertical="center"/>
    </xf>
    <xf numFmtId="0" fontId="17" fillId="4" borderId="29" xfId="0" applyFont="1" applyFill="1" applyBorder="1" applyAlignment="1" applyProtection="1">
      <alignment horizontal="center" vertical="center"/>
      <protection locked="0"/>
    </xf>
    <xf numFmtId="0" fontId="17" fillId="4" borderId="16" xfId="0" applyFont="1" applyFill="1" applyBorder="1" applyAlignment="1" applyProtection="1">
      <alignment horizontal="center" vertical="center"/>
      <protection locked="0"/>
    </xf>
    <xf numFmtId="0" fontId="17" fillId="4" borderId="17" xfId="0" applyFont="1" applyFill="1" applyBorder="1" applyAlignment="1" applyProtection="1">
      <alignment horizontal="center" vertical="center"/>
      <protection locked="0"/>
    </xf>
    <xf numFmtId="0" fontId="17" fillId="0" borderId="29"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16" fillId="3" borderId="29" xfId="0" applyFont="1" applyFill="1" applyBorder="1" applyAlignment="1">
      <alignment horizontal="center" vertical="center"/>
    </xf>
    <xf numFmtId="0" fontId="16" fillId="3" borderId="17" xfId="0" applyFont="1" applyFill="1" applyBorder="1" applyAlignment="1">
      <alignment horizontal="center" vertical="center"/>
    </xf>
    <xf numFmtId="0" fontId="0" fillId="7" borderId="31" xfId="0" applyFont="1" applyFill="1" applyBorder="1" applyAlignment="1" applyProtection="1">
      <alignment horizontal="center" vertical="center"/>
      <protection locked="0"/>
    </xf>
    <xf numFmtId="0" fontId="0" fillId="7" borderId="36" xfId="0" applyFont="1" applyFill="1" applyBorder="1" applyAlignment="1" applyProtection="1">
      <alignment horizontal="center" vertical="center"/>
      <protection locked="0"/>
    </xf>
    <xf numFmtId="0" fontId="0" fillId="0" borderId="31" xfId="0" applyFill="1" applyBorder="1" applyAlignment="1">
      <alignment horizontal="center" vertical="center"/>
    </xf>
    <xf numFmtId="0" fontId="0" fillId="0" borderId="36" xfId="0" applyFill="1" applyBorder="1" applyAlignment="1">
      <alignment horizontal="center" vertical="center"/>
    </xf>
    <xf numFmtId="0" fontId="16" fillId="3" borderId="23" xfId="0" applyFont="1" applyFill="1" applyBorder="1" applyAlignment="1">
      <alignment horizontal="distributed" vertical="center"/>
    </xf>
    <xf numFmtId="0" fontId="16" fillId="3" borderId="1" xfId="0" applyFont="1" applyFill="1" applyBorder="1" applyAlignment="1">
      <alignment horizontal="distributed" vertical="center"/>
    </xf>
    <xf numFmtId="38" fontId="17" fillId="4" borderId="30" xfId="1" applyFont="1" applyFill="1" applyBorder="1" applyAlignment="1" applyProtection="1">
      <alignment horizontal="right" vertical="center"/>
      <protection locked="0"/>
    </xf>
    <xf numFmtId="38" fontId="17" fillId="4" borderId="24" xfId="1" applyFont="1" applyFill="1" applyBorder="1" applyAlignment="1" applyProtection="1">
      <alignment horizontal="right" vertical="center"/>
      <protection locked="0"/>
    </xf>
    <xf numFmtId="38" fontId="17" fillId="4" borderId="35" xfId="1" applyFont="1" applyFill="1" applyBorder="1" applyAlignment="1" applyProtection="1">
      <alignment horizontal="right" vertical="center"/>
      <protection locked="0"/>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24" fillId="0" borderId="29"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3" fillId="0" borderId="0" xfId="0" applyFont="1" applyBorder="1" applyAlignment="1">
      <alignment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0" fillId="0" borderId="6" xfId="0" applyBorder="1" applyAlignment="1">
      <alignment vertical="center"/>
    </xf>
    <xf numFmtId="0" fontId="4" fillId="0" borderId="29"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6" fillId="0" borderId="6" xfId="0" applyFont="1" applyBorder="1" applyAlignment="1">
      <alignment horizontal="center" vertical="center"/>
    </xf>
    <xf numFmtId="49" fontId="21" fillId="0" borderId="23"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4" fillId="0" borderId="21" xfId="0" applyFont="1" applyBorder="1" applyAlignment="1">
      <alignment horizontal="right"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55" xfId="0" applyFont="1" applyBorder="1" applyAlignment="1">
      <alignment horizontal="right" vertical="center"/>
    </xf>
    <xf numFmtId="0" fontId="7" fillId="0" borderId="0" xfId="0" applyFont="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11" fillId="0" borderId="0" xfId="0" applyFont="1" applyAlignment="1">
      <alignment horizontal="center" vertical="center"/>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6" fillId="0" borderId="6" xfId="0" applyFont="1" applyBorder="1" applyAlignment="1">
      <alignment horizontal="distributed" vertical="center"/>
    </xf>
    <xf numFmtId="0" fontId="4" fillId="0" borderId="3" xfId="0" applyFont="1" applyBorder="1" applyAlignment="1">
      <alignment vertical="center" textRotation="255"/>
    </xf>
    <xf numFmtId="0" fontId="4" fillId="0" borderId="0" xfId="0" applyFont="1" applyBorder="1" applyAlignment="1">
      <alignment vertical="center" textRotation="255"/>
    </xf>
    <xf numFmtId="0" fontId="4" fillId="0" borderId="6" xfId="0" applyFont="1" applyBorder="1" applyAlignment="1">
      <alignment vertical="center" textRotation="255"/>
    </xf>
    <xf numFmtId="49" fontId="4" fillId="0" borderId="2" xfId="0" applyNumberFormat="1" applyFont="1" applyBorder="1" applyAlignment="1">
      <alignment horizontal="right" vertical="center"/>
    </xf>
    <xf numFmtId="49" fontId="4" fillId="0" borderId="55"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7" xfId="0" applyNumberFormat="1" applyFont="1" applyBorder="1" applyAlignment="1">
      <alignment horizontal="center" vertical="center"/>
    </xf>
    <xf numFmtId="0" fontId="20" fillId="0" borderId="29"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5" fontId="14" fillId="0" borderId="49" xfId="0" applyNumberFormat="1" applyFont="1" applyBorder="1" applyAlignment="1">
      <alignment horizontal="center" vertical="center"/>
    </xf>
    <xf numFmtId="5" fontId="15" fillId="0" borderId="49" xfId="0" applyNumberFormat="1" applyFont="1" applyBorder="1"/>
    <xf numFmtId="5" fontId="15" fillId="0" borderId="51" xfId="0" applyNumberFormat="1" applyFont="1" applyBorder="1"/>
    <xf numFmtId="5" fontId="15" fillId="0" borderId="53" xfId="0" applyNumberFormat="1" applyFont="1" applyBorder="1"/>
    <xf numFmtId="49" fontId="9" fillId="0" borderId="22"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45" xfId="0" applyNumberFormat="1" applyFont="1" applyBorder="1" applyAlignment="1">
      <alignment horizontal="center"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5" fontId="14" fillId="0" borderId="56" xfId="0" applyNumberFormat="1" applyFont="1" applyBorder="1" applyAlignment="1">
      <alignment horizontal="center" vertical="center"/>
    </xf>
    <xf numFmtId="5" fontId="15" fillId="0" borderId="57" xfId="0" applyNumberFormat="1" applyFont="1" applyBorder="1"/>
    <xf numFmtId="5" fontId="15" fillId="0" borderId="58" xfId="0" applyNumberFormat="1" applyFont="1" applyBorder="1"/>
    <xf numFmtId="0" fontId="10" fillId="0" borderId="22"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10" fillId="0" borderId="8"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0" fillId="0" borderId="19" xfId="0" applyNumberFormat="1" applyFont="1" applyBorder="1" applyAlignment="1">
      <alignment horizontal="center" vertical="center"/>
    </xf>
    <xf numFmtId="5" fontId="15" fillId="0" borderId="40" xfId="0" applyNumberFormat="1" applyFont="1" applyBorder="1"/>
    <xf numFmtId="5" fontId="15" fillId="0" borderId="11" xfId="0" applyNumberFormat="1" applyFont="1" applyBorder="1"/>
    <xf numFmtId="5" fontId="15" fillId="0" borderId="42" xfId="0" applyNumberFormat="1" applyFont="1" applyBorder="1"/>
    <xf numFmtId="5" fontId="15" fillId="0" borderId="50" xfId="0" applyNumberFormat="1" applyFont="1" applyBorder="1"/>
    <xf numFmtId="5" fontId="15" fillId="0" borderId="52" xfId="0" applyNumberFormat="1" applyFont="1" applyBorder="1"/>
    <xf numFmtId="5" fontId="15" fillId="0" borderId="54" xfId="0" applyNumberFormat="1" applyFont="1" applyBorder="1"/>
    <xf numFmtId="0" fontId="14" fillId="0" borderId="8" xfId="0" applyFont="1" applyBorder="1" applyAlignment="1">
      <alignment horizontal="center" vertical="center"/>
    </xf>
    <xf numFmtId="0" fontId="14" fillId="0" borderId="37" xfId="0" applyFont="1" applyBorder="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0" fillId="0" borderId="3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39" xfId="0" applyNumberFormat="1" applyFont="1" applyBorder="1" applyAlignment="1">
      <alignment horizontal="center" vertical="center"/>
    </xf>
    <xf numFmtId="0" fontId="3" fillId="0" borderId="0" xfId="0" applyFont="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8"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0" borderId="18" xfId="0" applyFont="1" applyBorder="1" applyAlignment="1">
      <alignment horizontal="center" vertical="center"/>
    </xf>
    <xf numFmtId="0" fontId="9" fillId="0" borderId="44" xfId="0" applyFont="1" applyBorder="1" applyAlignment="1">
      <alignment horizontal="center" vertical="center"/>
    </xf>
    <xf numFmtId="0" fontId="9" fillId="0" borderId="22" xfId="0" applyFont="1" applyBorder="1" applyAlignment="1">
      <alignment horizontal="center" vertical="center"/>
    </xf>
    <xf numFmtId="0" fontId="9" fillId="0" borderId="18"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6" xfId="0" applyNumberFormat="1" applyFont="1" applyBorder="1" applyAlignment="1">
      <alignment horizontal="center" vertical="center"/>
    </xf>
    <xf numFmtId="0" fontId="10" fillId="0" borderId="41" xfId="0" applyNumberFormat="1" applyFont="1" applyBorder="1" applyAlignment="1">
      <alignment horizontal="center" vertical="center"/>
    </xf>
    <xf numFmtId="0" fontId="10" fillId="0" borderId="43" xfId="0" applyNumberFormat="1" applyFont="1" applyBorder="1" applyAlignment="1">
      <alignment horizontal="center" vertical="center"/>
    </xf>
    <xf numFmtId="0" fontId="14" fillId="0" borderId="22" xfId="0" applyFont="1" applyBorder="1" applyAlignment="1">
      <alignment horizontal="center" vertical="center"/>
    </xf>
    <xf numFmtId="0" fontId="14" fillId="0" borderId="41" xfId="0" applyFont="1" applyBorder="1" applyAlignment="1">
      <alignment horizontal="center" vertical="center"/>
    </xf>
    <xf numFmtId="0" fontId="14" fillId="0" borderId="12" xfId="0" applyFont="1" applyBorder="1" applyAlignment="1">
      <alignment horizontal="center" vertical="center"/>
    </xf>
    <xf numFmtId="0" fontId="14" fillId="0" borderId="43" xfId="0" applyFont="1" applyBorder="1" applyAlignment="1">
      <alignment horizontal="center" vertical="center"/>
    </xf>
    <xf numFmtId="0" fontId="14" fillId="0" borderId="40" xfId="0" applyFont="1" applyBorder="1" applyAlignment="1">
      <alignment horizontal="center" vertical="center"/>
    </xf>
    <xf numFmtId="0" fontId="14" fillId="0" borderId="44" xfId="0" applyFont="1" applyBorder="1" applyAlignment="1">
      <alignment horizontal="center" vertical="center"/>
    </xf>
    <xf numFmtId="0" fontId="14" fillId="0" borderId="42" xfId="0" applyFont="1" applyBorder="1" applyAlignment="1">
      <alignment horizontal="center" vertical="center"/>
    </xf>
    <xf numFmtId="0" fontId="14" fillId="0" borderId="45" xfId="0" applyFont="1" applyBorder="1" applyAlignment="1">
      <alignment horizontal="center" vertical="center"/>
    </xf>
    <xf numFmtId="0" fontId="9" fillId="0" borderId="22" xfId="0" applyFont="1" applyBorder="1" applyAlignment="1">
      <alignment horizontal="center" vertical="center" textRotation="255"/>
    </xf>
    <xf numFmtId="0" fontId="0" fillId="0" borderId="44" xfId="0" applyBorder="1"/>
    <xf numFmtId="0" fontId="0" fillId="0" borderId="9" xfId="0" applyBorder="1"/>
    <xf numFmtId="0" fontId="0" fillId="0" borderId="8" xfId="0" applyBorder="1"/>
    <xf numFmtId="0" fontId="0" fillId="0" borderId="5" xfId="0" applyBorder="1"/>
    <xf numFmtId="0" fontId="0" fillId="0" borderId="7" xfId="0" applyBorder="1"/>
    <xf numFmtId="0" fontId="5" fillId="0" borderId="8" xfId="0" applyFont="1" applyBorder="1" applyAlignment="1">
      <alignment horizontal="left"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right" textRotation="255"/>
    </xf>
    <xf numFmtId="0" fontId="4" fillId="0" borderId="4" xfId="0" applyFont="1" applyBorder="1" applyAlignment="1">
      <alignment horizontal="right" textRotation="255"/>
    </xf>
    <xf numFmtId="0" fontId="4" fillId="0" borderId="6" xfId="0" applyFont="1" applyBorder="1" applyAlignment="1">
      <alignment horizontal="right" textRotation="255"/>
    </xf>
    <xf numFmtId="0" fontId="4" fillId="0" borderId="7" xfId="0" applyFont="1" applyBorder="1" applyAlignment="1">
      <alignment horizontal="right" textRotation="255"/>
    </xf>
    <xf numFmtId="0" fontId="22" fillId="0" borderId="0" xfId="0" applyFont="1" applyBorder="1" applyAlignment="1">
      <alignment horizontal="center" vertical="center"/>
    </xf>
    <xf numFmtId="0" fontId="8" fillId="0" borderId="8" xfId="0" applyFont="1" applyBorder="1" applyAlignment="1">
      <alignment horizontal="center" wrapText="1"/>
    </xf>
    <xf numFmtId="0" fontId="8" fillId="0" borderId="0" xfId="0" applyFont="1" applyBorder="1" applyAlignment="1">
      <alignment horizontal="center" wrapText="1"/>
    </xf>
    <xf numFmtId="0" fontId="8" fillId="0" borderId="9"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5" fontId="14" fillId="0" borderId="41" xfId="0" applyNumberFormat="1" applyFont="1" applyBorder="1" applyAlignment="1">
      <alignment horizontal="center" vertical="center"/>
    </xf>
    <xf numFmtId="5" fontId="15" fillId="0" borderId="37" xfId="0" applyNumberFormat="1" applyFont="1" applyBorder="1"/>
    <xf numFmtId="5" fontId="15" fillId="0" borderId="43" xfId="0" applyNumberFormat="1" applyFont="1" applyBorder="1"/>
    <xf numFmtId="5" fontId="14" fillId="0" borderId="18" xfId="0" applyNumberFormat="1" applyFont="1" applyBorder="1" applyAlignment="1">
      <alignment horizontal="center" vertical="center"/>
    </xf>
    <xf numFmtId="5" fontId="15" fillId="0" borderId="46" xfId="0" applyNumberFormat="1" applyFont="1" applyBorder="1"/>
    <xf numFmtId="5" fontId="15" fillId="0" borderId="0" xfId="0" applyNumberFormat="1" applyFont="1" applyBorder="1"/>
    <xf numFmtId="5" fontId="15" fillId="0" borderId="47" xfId="0" applyNumberFormat="1" applyFont="1" applyBorder="1"/>
    <xf numFmtId="5" fontId="15" fillId="0" borderId="19" xfId="0" applyNumberFormat="1" applyFont="1" applyBorder="1"/>
    <xf numFmtId="5" fontId="15" fillId="0" borderId="48" xfId="0" applyNumberFormat="1" applyFont="1" applyBorder="1"/>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4" fillId="0" borderId="4" xfId="0" applyFont="1" applyBorder="1" applyAlignment="1">
      <alignment vertical="center" textRotation="255"/>
    </xf>
    <xf numFmtId="0" fontId="4" fillId="0" borderId="9" xfId="0" applyFont="1" applyBorder="1" applyAlignment="1">
      <alignment vertical="center" textRotation="255"/>
    </xf>
    <xf numFmtId="0" fontId="4" fillId="0" borderId="7" xfId="0" applyFont="1" applyBorder="1" applyAlignment="1">
      <alignment vertical="center" textRotation="255"/>
    </xf>
  </cellXfs>
  <cellStyles count="2">
    <cellStyle name="桁区切り" xfId="1" builtinId="6"/>
    <cellStyle name="標準" xfId="0" builtinId="0"/>
  </cellStyles>
  <dxfs count="0"/>
  <tableStyles count="0" defaultTableStyle="TableStyleMedium9" defaultPivotStyle="PivotStyleLight16"/>
  <colors>
    <mruColors>
      <color rgb="FFCCFFCC"/>
      <color rgb="FFFF99CC"/>
      <color rgb="FFFF33CC"/>
      <color rgb="FFFF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14</xdr:col>
      <xdr:colOff>28575</xdr:colOff>
      <xdr:row>15</xdr:row>
      <xdr:rowOff>142876</xdr:rowOff>
    </xdr:from>
    <xdr:to>
      <xdr:col>32</xdr:col>
      <xdr:colOff>95251</xdr:colOff>
      <xdr:row>46</xdr:row>
      <xdr:rowOff>57151</xdr:rowOff>
    </xdr:to>
    <xdr:sp macro="" textlink="">
      <xdr:nvSpPr>
        <xdr:cNvPr id="3092" name="AutoShape 20"/>
        <xdr:cNvSpPr>
          <a:spLocks noChangeArrowheads="1"/>
        </xdr:cNvSpPr>
      </xdr:nvSpPr>
      <xdr:spPr bwMode="auto">
        <a:xfrm>
          <a:off x="5505450" y="3933826"/>
          <a:ext cx="3495676" cy="2628900"/>
        </a:xfrm>
        <a:prstGeom prst="foldedCorner">
          <a:avLst>
            <a:gd name="adj" fmla="val 12500"/>
          </a:avLst>
        </a:prstGeom>
        <a:solidFill>
          <a:srgbClr val="FFFF99"/>
        </a:solidFill>
        <a:ln w="9525">
          <a:solidFill>
            <a:srgbClr val="000000"/>
          </a:solidFill>
          <a:round/>
          <a:headEnd/>
          <a:tailEnd/>
        </a:ln>
      </xdr:spPr>
      <xdr:txBody>
        <a:bodyPr vertOverflow="clip" wrap="square" lIns="27432" tIns="18288" rIns="0" bIns="0" anchor="t" upright="1"/>
        <a:lstStyle/>
        <a:p>
          <a:pPr algn="l" rtl="0">
            <a:lnSpc>
              <a:spcPts val="1400"/>
            </a:lnSpc>
            <a:defRPr sz="1000"/>
          </a:pPr>
          <a:r>
            <a:rPr lang="ja-JP" altLang="en-US" sz="1100" b="0" i="0" strike="noStrike">
              <a:solidFill>
                <a:srgbClr val="000000"/>
              </a:solidFill>
              <a:latin typeface="ＭＳ Ｐゴシック"/>
              <a:ea typeface="ＭＳ Ｐゴシック"/>
            </a:rPr>
            <a:t>　</a:t>
          </a:r>
          <a:r>
            <a:rPr lang="ja-JP" altLang="en-US" sz="11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　　　    　    </a:t>
          </a:r>
        </a:p>
        <a:p>
          <a:pPr algn="l" rtl="0">
            <a:lnSpc>
              <a:spcPts val="1400"/>
            </a:lnSpc>
            <a:defRPr sz="1000"/>
          </a:pPr>
          <a:r>
            <a:rPr lang="ja-JP" altLang="en-US" sz="1200" b="0" i="0" strike="noStrike">
              <a:solidFill>
                <a:srgbClr val="000000"/>
              </a:solidFill>
              <a:latin typeface="HG丸ｺﾞｼｯｸM-PRO"/>
              <a:ea typeface="HG丸ｺﾞｼｯｸM-PRO"/>
            </a:rPr>
            <a:t>                         </a:t>
          </a:r>
          <a:r>
            <a:rPr lang="ja-JP" altLang="en-US" sz="1200" b="1" i="0" strike="noStrike">
              <a:solidFill>
                <a:srgbClr val="800080"/>
              </a:solidFill>
              <a:latin typeface="HG丸ｺﾞｼｯｸM-PRO"/>
              <a:ea typeface="HG丸ｺﾞｼｯｸM-PRO"/>
            </a:rPr>
            <a:t>納付場所</a:t>
          </a:r>
          <a:endParaRPr lang="ja-JP" altLang="en-US" sz="1200" b="0" i="0" strike="noStrike">
            <a:solidFill>
              <a:srgbClr val="000000"/>
            </a:solidFill>
            <a:latin typeface="HG丸ｺﾞｼｯｸM-PRO"/>
            <a:ea typeface="HG丸ｺﾞｼｯｸM-PRO"/>
          </a:endParaRPr>
        </a:p>
        <a:p>
          <a:pPr algn="l" rtl="0">
            <a:lnSpc>
              <a:spcPts val="1400"/>
            </a:lnSpc>
            <a:defRPr sz="1000"/>
          </a:pPr>
          <a:endParaRPr lang="ja-JP" altLang="en-US" sz="1200" b="0" i="0" strike="noStrike">
            <a:solidFill>
              <a:srgbClr val="000000"/>
            </a:solidFill>
            <a:latin typeface="HG丸ｺﾞｼｯｸM-PRO"/>
            <a:ea typeface="HG丸ｺﾞｼｯｸM-PRO"/>
          </a:endParaRPr>
        </a:p>
        <a:p>
          <a:pPr algn="l" rtl="0">
            <a:lnSpc>
              <a:spcPts val="1400"/>
            </a:lnSpc>
            <a:defRPr sz="1000"/>
          </a:pPr>
          <a:r>
            <a:rPr lang="ja-JP" altLang="en-US" sz="1100" b="0" i="0" strike="noStrike">
              <a:solidFill>
                <a:srgbClr val="000000"/>
              </a:solidFill>
              <a:latin typeface="HG丸ｺﾞｼｯｸM-PRO"/>
              <a:ea typeface="HG丸ｺﾞｼｯｸM-PRO"/>
            </a:rPr>
            <a:t>滋賀銀行、関西みらい銀行、レーク滋賀農業協同組合</a:t>
          </a:r>
        </a:p>
        <a:p>
          <a:pPr algn="l" rtl="0">
            <a:lnSpc>
              <a:spcPts val="1400"/>
            </a:lnSpc>
            <a:defRPr sz="1000"/>
          </a:pPr>
          <a:r>
            <a:rPr lang="ja-JP" altLang="en-US" sz="1100" b="0" i="0" strike="noStrike">
              <a:solidFill>
                <a:srgbClr val="000000"/>
              </a:solidFill>
              <a:latin typeface="HG丸ｺﾞｼｯｸM-PRO"/>
              <a:ea typeface="HG丸ｺﾞｼｯｸM-PRO"/>
            </a:rPr>
            <a:t>京都信用金庫、滋賀県信用組合、みずほ銀行</a:t>
          </a:r>
        </a:p>
        <a:p>
          <a:pPr algn="l" rtl="0">
            <a:lnSpc>
              <a:spcPts val="1400"/>
            </a:lnSpc>
            <a:defRPr sz="1000"/>
          </a:pPr>
          <a:r>
            <a:rPr lang="ja-JP" altLang="en-US" sz="1100" b="0" i="0" strike="noStrike">
              <a:solidFill>
                <a:srgbClr val="000000"/>
              </a:solidFill>
              <a:latin typeface="HG丸ｺﾞｼｯｸM-PRO"/>
              <a:ea typeface="HG丸ｺﾞｼｯｸM-PRO"/>
            </a:rPr>
            <a:t>近畿労働金庫、滋賀県民信用組合、京都銀行</a:t>
          </a:r>
        </a:p>
        <a:p>
          <a:pPr algn="l" rtl="0">
            <a:lnSpc>
              <a:spcPts val="1400"/>
            </a:lnSpc>
            <a:defRPr sz="1000"/>
          </a:pPr>
          <a:r>
            <a:rPr lang="ja-JP" altLang="en-US" sz="1100" b="0" i="0" strike="noStrike">
              <a:solidFill>
                <a:srgbClr val="000000"/>
              </a:solidFill>
              <a:latin typeface="HG丸ｺﾞｼｯｸM-PRO"/>
              <a:ea typeface="HG丸ｺﾞｼｯｸM-PRO"/>
            </a:rPr>
            <a:t>京都中央信用金庫、三菱ＵＦＪ銀行</a:t>
          </a:r>
        </a:p>
        <a:p>
          <a:pPr algn="l" rtl="0">
            <a:lnSpc>
              <a:spcPts val="1400"/>
            </a:lnSpc>
            <a:defRPr sz="1000"/>
          </a:pPr>
          <a:r>
            <a:rPr lang="ja-JP" altLang="en-US" sz="1100" b="0" i="0" strike="noStrike">
              <a:solidFill>
                <a:srgbClr val="000000"/>
              </a:solidFill>
              <a:latin typeface="HG丸ｺﾞｼｯｸM-PRO"/>
              <a:ea typeface="HG丸ｺﾞｼｯｸM-PRO"/>
            </a:rPr>
            <a:t>滋賀中央信用金庫、福井銀行</a:t>
          </a:r>
          <a:endParaRPr lang="en-US" altLang="ja-JP" sz="1100" b="0" i="0" strike="noStrike">
            <a:solidFill>
              <a:srgbClr val="000000"/>
            </a:solidFill>
            <a:latin typeface="HG丸ｺﾞｼｯｸM-PRO"/>
            <a:ea typeface="HG丸ｺﾞｼｯｸM-PRO"/>
          </a:endParaRPr>
        </a:p>
        <a:p>
          <a:pPr algn="l" rtl="0">
            <a:lnSpc>
              <a:spcPts val="1400"/>
            </a:lnSpc>
            <a:defRPr sz="1000"/>
          </a:pPr>
          <a:r>
            <a:rPr lang="ja-JP" altLang="en-US" sz="1100" b="0" i="0" strike="noStrike">
              <a:solidFill>
                <a:srgbClr val="000000"/>
              </a:solidFill>
              <a:latin typeface="HG丸ｺﾞｼｯｸM-PRO"/>
              <a:ea typeface="HG丸ｺﾞｼｯｸM-PRO"/>
            </a:rPr>
            <a:t>近畿２府４県の各ゆうちょ銀行・郵便局（滋賀県、京都府、大阪府、兵庫県、奈良県、和歌山県）</a:t>
          </a:r>
        </a:p>
        <a:p>
          <a:pPr algn="l" rtl="0">
            <a:lnSpc>
              <a:spcPts val="1400"/>
            </a:lnSpc>
            <a:defRPr sz="1000"/>
          </a:pPr>
          <a:r>
            <a:rPr lang="ja-JP" altLang="en-US" sz="1200" b="0" i="0" strike="noStrike">
              <a:solidFill>
                <a:srgbClr val="0000FF"/>
              </a:solidFill>
              <a:latin typeface="HG丸ｺﾞｼｯｸM-PRO"/>
              <a:ea typeface="HG丸ｺﾞｼｯｸM-PRO"/>
            </a:rPr>
            <a:t>****************************************</a:t>
          </a:r>
          <a:endParaRPr lang="ja-JP" altLang="en-US" sz="1200" b="0" i="0" strike="noStrike">
            <a:solidFill>
              <a:srgbClr val="000000"/>
            </a:solidFill>
            <a:latin typeface="HG丸ｺﾞｼｯｸM-PRO"/>
            <a:ea typeface="HG丸ｺﾞｼｯｸM-PRO"/>
          </a:endParaRPr>
        </a:p>
        <a:p>
          <a:pPr algn="l" rtl="0">
            <a:lnSpc>
              <a:spcPts val="1400"/>
            </a:lnSpc>
            <a:defRPr sz="1000"/>
          </a:pPr>
          <a:r>
            <a:rPr lang="ja-JP" altLang="en-US" sz="1200" b="0" i="0" strike="noStrike">
              <a:solidFill>
                <a:srgbClr val="000000"/>
              </a:solidFill>
              <a:latin typeface="HG丸ｺﾞｼｯｸM-PRO"/>
              <a:ea typeface="HG丸ｺﾞｼｯｸM-PRO"/>
            </a:rPr>
            <a:t>草津市役所会計課</a:t>
          </a:r>
        </a:p>
        <a:p>
          <a:pPr algn="l" rtl="0">
            <a:lnSpc>
              <a:spcPts val="900"/>
            </a:lnSpc>
            <a:defRPr sz="1000"/>
          </a:pP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開庁日の午前８時３０分～９時、午後３時～５時１５分</a:t>
          </a:r>
          <a:r>
            <a:rPr lang="en-US" altLang="ja-JP" sz="1000" b="0" i="0" strike="noStrike">
              <a:solidFill>
                <a:srgbClr val="000000"/>
              </a:solidFill>
              <a:latin typeface="HG丸ｺﾞｼｯｸM-PRO"/>
              <a:ea typeface="HG丸ｺﾞｼｯｸM-PRO"/>
            </a:rPr>
            <a:t>〕</a:t>
          </a:r>
        </a:p>
      </xdr:txBody>
    </xdr:sp>
    <xdr:clientData/>
  </xdr:twoCellAnchor>
  <xdr:twoCellAnchor>
    <xdr:from>
      <xdr:col>9</xdr:col>
      <xdr:colOff>361944</xdr:colOff>
      <xdr:row>11</xdr:row>
      <xdr:rowOff>152396</xdr:rowOff>
    </xdr:from>
    <xdr:to>
      <xdr:col>13</xdr:col>
      <xdr:colOff>85724</xdr:colOff>
      <xdr:row>11</xdr:row>
      <xdr:rowOff>152399</xdr:rowOff>
    </xdr:to>
    <xdr:sp macro="" textlink="">
      <xdr:nvSpPr>
        <xdr:cNvPr id="3274" name="Line 16"/>
        <xdr:cNvSpPr>
          <a:spLocks noChangeShapeType="1"/>
        </xdr:cNvSpPr>
      </xdr:nvSpPr>
      <xdr:spPr bwMode="auto">
        <a:xfrm flipH="1" flipV="1">
          <a:off x="4095744" y="2800346"/>
          <a:ext cx="1276355" cy="3"/>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28575</xdr:rowOff>
    </xdr:from>
    <xdr:to>
      <xdr:col>9</xdr:col>
      <xdr:colOff>361950</xdr:colOff>
      <xdr:row>3</xdr:row>
      <xdr:rowOff>9525</xdr:rowOff>
    </xdr:to>
    <xdr:sp macro="" textlink="">
      <xdr:nvSpPr>
        <xdr:cNvPr id="3090" name="AutoShape 18"/>
        <xdr:cNvSpPr>
          <a:spLocks noChangeArrowheads="1"/>
        </xdr:cNvSpPr>
      </xdr:nvSpPr>
      <xdr:spPr bwMode="auto">
        <a:xfrm>
          <a:off x="190500" y="28575"/>
          <a:ext cx="3905250" cy="495300"/>
        </a:xfrm>
        <a:prstGeom prst="horizontalScroll">
          <a:avLst>
            <a:gd name="adj" fmla="val 12500"/>
          </a:avLst>
        </a:prstGeom>
        <a:solidFill>
          <a:srgbClr val="FFFF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600" b="0" i="0" strike="noStrike">
              <a:solidFill>
                <a:srgbClr val="000000"/>
              </a:solidFill>
              <a:latin typeface="HG丸ｺﾞｼｯｸM-PRO"/>
              <a:ea typeface="HG丸ｺﾞｼｯｸM-PRO"/>
            </a:rPr>
            <a:t>　</a:t>
          </a:r>
          <a:r>
            <a:rPr lang="ja-JP" altLang="en-US" sz="1800" b="1" i="0" strike="noStrike">
              <a:solidFill>
                <a:srgbClr val="000080"/>
              </a:solidFill>
              <a:latin typeface="HG丸ｺﾞｼｯｸM-PRO"/>
              <a:ea typeface="HG丸ｺﾞｼｯｸM-PRO"/>
            </a:rPr>
            <a:t>法人市民税入力フォーム</a:t>
          </a:r>
        </a:p>
      </xdr:txBody>
    </xdr:sp>
    <xdr:clientData/>
  </xdr:twoCellAnchor>
  <xdr:twoCellAnchor>
    <xdr:from>
      <xdr:col>11</xdr:col>
      <xdr:colOff>171449</xdr:colOff>
      <xdr:row>2</xdr:row>
      <xdr:rowOff>9525</xdr:rowOff>
    </xdr:from>
    <xdr:to>
      <xdr:col>31</xdr:col>
      <xdr:colOff>57149</xdr:colOff>
      <xdr:row>6</xdr:row>
      <xdr:rowOff>123825</xdr:rowOff>
    </xdr:to>
    <xdr:sp macro="" textlink="">
      <xdr:nvSpPr>
        <xdr:cNvPr id="3091" name="AutoShape 19"/>
        <xdr:cNvSpPr>
          <a:spLocks noChangeArrowheads="1"/>
        </xdr:cNvSpPr>
      </xdr:nvSpPr>
      <xdr:spPr bwMode="auto">
        <a:xfrm>
          <a:off x="4476749" y="352425"/>
          <a:ext cx="4295775" cy="1009650"/>
        </a:xfrm>
        <a:prstGeom prst="roundRect">
          <a:avLst>
            <a:gd name="adj" fmla="val 16667"/>
          </a:avLst>
        </a:prstGeom>
        <a:solidFill>
          <a:srgbClr val="CCFFCC"/>
        </a:solidFill>
        <a:ln w="9525">
          <a:solidFill>
            <a:srgbClr val="000000"/>
          </a:solidFill>
          <a:round/>
          <a:headEnd/>
          <a:tailEnd/>
        </a:ln>
      </xdr:spPr>
      <xdr:txBody>
        <a:bodyPr vertOverflow="clip" wrap="square" lIns="45720" tIns="22860" rIns="0" bIns="0" anchor="t" upright="1"/>
        <a:lstStyle/>
        <a:p>
          <a:pPr algn="l" rtl="0">
            <a:lnSpc>
              <a:spcPts val="1700"/>
            </a:lnSpc>
            <a:defRPr sz="1000"/>
          </a:pPr>
          <a:r>
            <a:rPr lang="ja-JP" altLang="en-US" sz="1400" b="0" i="0" strike="noStrike">
              <a:solidFill>
                <a:srgbClr val="000000"/>
              </a:solidFill>
              <a:latin typeface="HG丸ｺﾞｼｯｸM-PRO"/>
              <a:ea typeface="HG丸ｺﾞｼｯｸM-PRO"/>
            </a:rPr>
            <a:t>入力が終わりましたら、「②納付書印刷」のシートにて印刷してください。（入力したデータが反映されます）</a:t>
          </a:r>
        </a:p>
        <a:p>
          <a:pPr algn="l" rtl="0">
            <a:defRPr sz="1000"/>
          </a:pPr>
          <a:r>
            <a:rPr lang="ja-JP" altLang="en-US" sz="1400" b="0" i="0" strike="noStrike">
              <a:solidFill>
                <a:srgbClr val="000000"/>
              </a:solidFill>
              <a:latin typeface="HG丸ｺﾞｼｯｸM-PRO"/>
              <a:ea typeface="HG丸ｺﾞｼｯｸM-PRO"/>
            </a:rPr>
            <a:t>納付書の用紙サイズはＡ４です。</a:t>
          </a:r>
        </a:p>
      </xdr:txBody>
    </xdr:sp>
    <xdr:clientData/>
  </xdr:twoCellAnchor>
  <xdr:twoCellAnchor>
    <xdr:from>
      <xdr:col>15</xdr:col>
      <xdr:colOff>0</xdr:colOff>
      <xdr:row>10</xdr:row>
      <xdr:rowOff>171450</xdr:rowOff>
    </xdr:from>
    <xdr:to>
      <xdr:col>15</xdr:col>
      <xdr:colOff>95250</xdr:colOff>
      <xdr:row>10</xdr:row>
      <xdr:rowOff>219075</xdr:rowOff>
    </xdr:to>
    <xdr:sp macro="" textlink="">
      <xdr:nvSpPr>
        <xdr:cNvPr id="3279" name="Line 25"/>
        <xdr:cNvSpPr>
          <a:spLocks noChangeShapeType="1"/>
        </xdr:cNvSpPr>
      </xdr:nvSpPr>
      <xdr:spPr bwMode="auto">
        <a:xfrm flipH="1" flipV="1">
          <a:off x="5667375" y="2533650"/>
          <a:ext cx="95250" cy="47625"/>
        </a:xfrm>
        <a:prstGeom prst="line">
          <a:avLst/>
        </a:prstGeom>
        <a:noFill/>
        <a:ln w="12700">
          <a:solidFill>
            <a:srgbClr val="FF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13</xdr:col>
      <xdr:colOff>28574</xdr:colOff>
      <xdr:row>10</xdr:row>
      <xdr:rowOff>142874</xdr:rowOff>
    </xdr:from>
    <xdr:to>
      <xdr:col>31</xdr:col>
      <xdr:colOff>161925</xdr:colOff>
      <xdr:row>15</xdr:row>
      <xdr:rowOff>0</xdr:rowOff>
    </xdr:to>
    <xdr:sp macro="" textlink="">
      <xdr:nvSpPr>
        <xdr:cNvPr id="2" name="角丸四角形 1"/>
        <xdr:cNvSpPr/>
      </xdr:nvSpPr>
      <xdr:spPr bwMode="auto">
        <a:xfrm>
          <a:off x="5314949" y="2505074"/>
          <a:ext cx="3562351" cy="1285876"/>
        </a:xfrm>
        <a:prstGeom prst="roundRect">
          <a:avLst/>
        </a:prstGeom>
        <a:solidFill>
          <a:srgbClr val="CCFF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0">
              <a:latin typeface="HG丸ｺﾞｼｯｸM-PRO" panose="020F0600000000000000" pitchFamily="50" charset="-128"/>
              <a:ea typeface="HG丸ｺﾞｼｯｸM-PRO" panose="020F0600000000000000" pitchFamily="50" charset="-128"/>
            </a:rPr>
            <a:t>該当する申告区分の番号を選択してください。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en-US" altLang="ja-JP" sz="1200" b="0">
              <a:latin typeface="HG丸ｺﾞｼｯｸM-PRO" panose="020F0600000000000000" pitchFamily="50" charset="-128"/>
              <a:ea typeface="HG丸ｺﾞｼｯｸM-PRO" panose="020F0600000000000000" pitchFamily="50" charset="-128"/>
            </a:rPr>
            <a:t>01.</a:t>
          </a:r>
          <a:r>
            <a:rPr kumimoji="1" lang="ja-JP" altLang="en-US" sz="1200" b="0">
              <a:latin typeface="HG丸ｺﾞｼｯｸM-PRO" panose="020F0600000000000000" pitchFamily="50" charset="-128"/>
              <a:ea typeface="HG丸ｺﾞｼｯｸM-PRO" panose="020F0600000000000000" pitchFamily="50" charset="-128"/>
            </a:rPr>
            <a:t>予定申告　</a:t>
          </a:r>
          <a:r>
            <a:rPr kumimoji="1" lang="en-US" altLang="ja-JP" sz="1200" b="0">
              <a:latin typeface="HG丸ｺﾞｼｯｸM-PRO" panose="020F0600000000000000" pitchFamily="50" charset="-128"/>
              <a:ea typeface="HG丸ｺﾞｼｯｸM-PRO" panose="020F0600000000000000" pitchFamily="50" charset="-128"/>
            </a:rPr>
            <a:t>04.</a:t>
          </a:r>
          <a:r>
            <a:rPr kumimoji="1" lang="ja-JP" altLang="en-US" sz="1200" b="0">
              <a:latin typeface="HG丸ｺﾞｼｯｸM-PRO" panose="020F0600000000000000" pitchFamily="50" charset="-128"/>
              <a:ea typeface="HG丸ｺﾞｼｯｸM-PRO" panose="020F0600000000000000" pitchFamily="50" charset="-128"/>
            </a:rPr>
            <a:t>中間申告　</a:t>
          </a:r>
          <a:r>
            <a:rPr kumimoji="1" lang="en-US" altLang="ja-JP" sz="1200" b="0">
              <a:latin typeface="HG丸ｺﾞｼｯｸM-PRO" panose="020F0600000000000000" pitchFamily="50" charset="-128"/>
              <a:ea typeface="HG丸ｺﾞｼｯｸM-PRO" panose="020F0600000000000000" pitchFamily="50" charset="-128"/>
            </a:rPr>
            <a:t>06.</a:t>
          </a:r>
          <a:r>
            <a:rPr kumimoji="1" lang="ja-JP" altLang="en-US" sz="1200" b="0">
              <a:latin typeface="HG丸ｺﾞｼｯｸM-PRO" panose="020F0600000000000000" pitchFamily="50" charset="-128"/>
              <a:ea typeface="HG丸ｺﾞｼｯｸM-PRO" panose="020F0600000000000000" pitchFamily="50" charset="-128"/>
            </a:rPr>
            <a:t>確定申告</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en-US" altLang="ja-JP" sz="1200" b="0">
              <a:latin typeface="HG丸ｺﾞｼｯｸM-PRO" panose="020F0600000000000000" pitchFamily="50" charset="-128"/>
              <a:ea typeface="HG丸ｺﾞｼｯｸM-PRO" panose="020F0600000000000000" pitchFamily="50" charset="-128"/>
            </a:rPr>
            <a:t>08.</a:t>
          </a:r>
          <a:r>
            <a:rPr kumimoji="1" lang="ja-JP" altLang="en-US" sz="1200" b="0">
              <a:latin typeface="HG丸ｺﾞｼｯｸM-PRO" panose="020F0600000000000000" pitchFamily="50" charset="-128"/>
              <a:ea typeface="HG丸ｺﾞｼｯｸM-PRO" panose="020F0600000000000000" pitchFamily="50" charset="-128"/>
            </a:rPr>
            <a:t>見込納付　</a:t>
          </a:r>
          <a:r>
            <a:rPr kumimoji="1" lang="en-US" altLang="ja-JP" sz="1200" b="0">
              <a:latin typeface="HG丸ｺﾞｼｯｸM-PRO" panose="020F0600000000000000" pitchFamily="50" charset="-128"/>
              <a:ea typeface="HG丸ｺﾞｼｯｸM-PRO" panose="020F0600000000000000" pitchFamily="50" charset="-128"/>
            </a:rPr>
            <a:t>14.</a:t>
          </a:r>
          <a:r>
            <a:rPr kumimoji="1" lang="ja-JP" altLang="en-US" sz="1200" b="0">
              <a:latin typeface="HG丸ｺﾞｼｯｸM-PRO" panose="020F0600000000000000" pitchFamily="50" charset="-128"/>
              <a:ea typeface="HG丸ｺﾞｼｯｸM-PRO" panose="020F0600000000000000" pitchFamily="50" charset="-128"/>
            </a:rPr>
            <a:t>修正申告　</a:t>
          </a:r>
          <a:r>
            <a:rPr kumimoji="1" lang="en-US" altLang="ja-JP" sz="1200" b="0">
              <a:latin typeface="HG丸ｺﾞｼｯｸM-PRO" panose="020F0600000000000000" pitchFamily="50" charset="-128"/>
              <a:ea typeface="HG丸ｺﾞｼｯｸM-PRO" panose="020F0600000000000000" pitchFamily="50" charset="-128"/>
            </a:rPr>
            <a:t>15.</a:t>
          </a:r>
          <a:r>
            <a:rPr kumimoji="1" lang="ja-JP" altLang="en-US" sz="1200" b="0">
              <a:latin typeface="HG丸ｺﾞｼｯｸM-PRO" panose="020F0600000000000000" pitchFamily="50" charset="-128"/>
              <a:ea typeface="HG丸ｺﾞｼｯｸM-PRO" panose="020F0600000000000000" pitchFamily="50" charset="-128"/>
            </a:rPr>
            <a:t>更正</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en-US" altLang="ja-JP" sz="1200" b="0">
              <a:latin typeface="HG丸ｺﾞｼｯｸM-PRO" panose="020F0600000000000000" pitchFamily="50" charset="-128"/>
              <a:ea typeface="HG丸ｺﾞｼｯｸM-PRO" panose="020F0600000000000000" pitchFamily="50" charset="-128"/>
            </a:rPr>
            <a:t>16.</a:t>
          </a:r>
          <a:r>
            <a:rPr kumimoji="1" lang="ja-JP" altLang="en-US" sz="1200" b="0">
              <a:latin typeface="HG丸ｺﾞｼｯｸM-PRO" panose="020F0600000000000000" pitchFamily="50" charset="-128"/>
              <a:ea typeface="HG丸ｺﾞｼｯｸM-PRO" panose="020F0600000000000000" pitchFamily="50" charset="-128"/>
            </a:rPr>
            <a:t>決定　</a:t>
          </a:r>
          <a:r>
            <a:rPr kumimoji="1" lang="en-US" altLang="ja-JP" sz="1200" b="0">
              <a:latin typeface="HG丸ｺﾞｼｯｸM-PRO" panose="020F0600000000000000" pitchFamily="50" charset="-128"/>
              <a:ea typeface="HG丸ｺﾞｼｯｸM-PRO" panose="020F0600000000000000" pitchFamily="50" charset="-128"/>
            </a:rPr>
            <a:t>18.</a:t>
          </a:r>
          <a:r>
            <a:rPr kumimoji="1" lang="ja-JP" altLang="en-US" sz="1200" b="0">
              <a:latin typeface="HG丸ｺﾞｼｯｸM-PRO" panose="020F0600000000000000" pitchFamily="50" charset="-128"/>
              <a:ea typeface="HG丸ｺﾞｼｯｸM-PRO" panose="020F0600000000000000" pitchFamily="50" charset="-128"/>
            </a:rPr>
            <a:t>その他　　　　　　　　　　　</a:t>
          </a:r>
          <a:r>
            <a:rPr kumimoji="1" lang="ja-JP" altLang="en-US" sz="1200" b="1"/>
            <a:t>　　　　　　　　　</a:t>
          </a:r>
        </a:p>
      </xdr:txBody>
    </xdr:sp>
    <xdr:clientData/>
  </xdr:twoCellAnchor>
  <xdr:twoCellAnchor>
    <xdr:from>
      <xdr:col>12</xdr:col>
      <xdr:colOff>152400</xdr:colOff>
      <xdr:row>6</xdr:row>
      <xdr:rowOff>361950</xdr:rowOff>
    </xdr:from>
    <xdr:to>
      <xdr:col>31</xdr:col>
      <xdr:colOff>38100</xdr:colOff>
      <xdr:row>9</xdr:row>
      <xdr:rowOff>247650</xdr:rowOff>
    </xdr:to>
    <xdr:sp macro="" textlink="">
      <xdr:nvSpPr>
        <xdr:cNvPr id="8" name="角丸四角形 7"/>
        <xdr:cNvSpPr/>
      </xdr:nvSpPr>
      <xdr:spPr bwMode="auto">
        <a:xfrm>
          <a:off x="5248275" y="1600200"/>
          <a:ext cx="3505200" cy="723900"/>
        </a:xfrm>
        <a:prstGeom prst="roundRect">
          <a:avLst/>
        </a:prstGeom>
        <a:solidFill>
          <a:srgbClr val="CCFFCC"/>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0">
              <a:latin typeface="HG丸ｺﾞｼｯｸM-PRO" panose="020F0600000000000000" pitchFamily="50" charset="-128"/>
              <a:ea typeface="HG丸ｺﾞｼｯｸM-PRO" panose="020F0600000000000000" pitchFamily="50" charset="-128"/>
            </a:rPr>
            <a:t>草津市での８桁の管理番号を入力してください。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分からない場合は空欄で結構です。　</a:t>
          </a:r>
          <a:r>
            <a:rPr kumimoji="1" lang="ja-JP" altLang="en-US" sz="1200" b="1"/>
            <a:t>　　　　　　　　　　　　　　　　　　</a:t>
          </a:r>
        </a:p>
      </xdr:txBody>
    </xdr:sp>
    <xdr:clientData/>
  </xdr:twoCellAnchor>
  <xdr:twoCellAnchor>
    <xdr:from>
      <xdr:col>9</xdr:col>
      <xdr:colOff>361948</xdr:colOff>
      <xdr:row>8</xdr:row>
      <xdr:rowOff>133350</xdr:rowOff>
    </xdr:from>
    <xdr:to>
      <xdr:col>12</xdr:col>
      <xdr:colOff>161924</xdr:colOff>
      <xdr:row>9</xdr:row>
      <xdr:rowOff>180974</xdr:rowOff>
    </xdr:to>
    <xdr:sp macro="" textlink="">
      <xdr:nvSpPr>
        <xdr:cNvPr id="10" name="Line 16"/>
        <xdr:cNvSpPr>
          <a:spLocks noChangeShapeType="1"/>
        </xdr:cNvSpPr>
      </xdr:nvSpPr>
      <xdr:spPr bwMode="auto">
        <a:xfrm flipH="1">
          <a:off x="4095748" y="1981200"/>
          <a:ext cx="1162051" cy="276224"/>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47625</xdr:colOff>
      <xdr:row>5</xdr:row>
      <xdr:rowOff>38100</xdr:rowOff>
    </xdr:from>
    <xdr:to>
      <xdr:col>29</xdr:col>
      <xdr:colOff>66675</xdr:colOff>
      <xdr:row>7</xdr:row>
      <xdr:rowOff>66675</xdr:rowOff>
    </xdr:to>
    <xdr:sp macro="" textlink="">
      <xdr:nvSpPr>
        <xdr:cNvPr id="1110" name="Oval 2"/>
        <xdr:cNvSpPr>
          <a:spLocks noChangeArrowheads="1"/>
        </xdr:cNvSpPr>
      </xdr:nvSpPr>
      <xdr:spPr bwMode="auto">
        <a:xfrm>
          <a:off x="2619375" y="542925"/>
          <a:ext cx="209550" cy="2190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106</xdr:col>
      <xdr:colOff>47625</xdr:colOff>
      <xdr:row>5</xdr:row>
      <xdr:rowOff>47625</xdr:rowOff>
    </xdr:from>
    <xdr:to>
      <xdr:col>108</xdr:col>
      <xdr:colOff>76200</xdr:colOff>
      <xdr:row>7</xdr:row>
      <xdr:rowOff>66675</xdr:rowOff>
    </xdr:to>
    <xdr:sp macro="" textlink="">
      <xdr:nvSpPr>
        <xdr:cNvPr id="1111" name="Oval 4"/>
        <xdr:cNvSpPr>
          <a:spLocks noChangeArrowheads="1"/>
        </xdr:cNvSpPr>
      </xdr:nvSpPr>
      <xdr:spPr bwMode="auto">
        <a:xfrm>
          <a:off x="10144125" y="552450"/>
          <a:ext cx="219075" cy="2095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47625</xdr:colOff>
      <xdr:row>5</xdr:row>
      <xdr:rowOff>38100</xdr:rowOff>
    </xdr:from>
    <xdr:to>
      <xdr:col>67</xdr:col>
      <xdr:colOff>66675</xdr:colOff>
      <xdr:row>7</xdr:row>
      <xdr:rowOff>66675</xdr:rowOff>
    </xdr:to>
    <xdr:sp macro="" textlink="">
      <xdr:nvSpPr>
        <xdr:cNvPr id="1112" name="Oval 5"/>
        <xdr:cNvSpPr>
          <a:spLocks noChangeArrowheads="1"/>
        </xdr:cNvSpPr>
      </xdr:nvSpPr>
      <xdr:spPr bwMode="auto">
        <a:xfrm>
          <a:off x="6238875" y="542925"/>
          <a:ext cx="209550" cy="2190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4:AF49"/>
  <sheetViews>
    <sheetView showZeros="0" tabSelected="1" showOutlineSymbols="0" zoomScaleNormal="100" workbookViewId="0">
      <selection activeCell="C6" sqref="C6:J6"/>
    </sheetView>
  </sheetViews>
  <sheetFormatPr defaultColWidth="2.5" defaultRowHeight="13.5"/>
  <cols>
    <col min="1" max="1" width="2.5" customWidth="1"/>
    <col min="2" max="2" width="11.5" customWidth="1"/>
    <col min="3" max="10" width="5" customWidth="1"/>
    <col min="11" max="11" width="2.5" customWidth="1"/>
    <col min="12" max="12" width="10.375" customWidth="1"/>
    <col min="34" max="34" width="2.375" customWidth="1"/>
  </cols>
  <sheetData>
    <row r="4" spans="2:32">
      <c r="B4" s="77"/>
      <c r="C4" s="77"/>
      <c r="E4" s="82"/>
      <c r="F4" s="77" t="s">
        <v>68</v>
      </c>
    </row>
    <row r="6" spans="2:32" ht="30" customHeight="1">
      <c r="B6" s="108" t="s">
        <v>45</v>
      </c>
      <c r="C6" s="127"/>
      <c r="D6" s="128"/>
      <c r="E6" s="128"/>
      <c r="F6" s="128"/>
      <c r="G6" s="128"/>
      <c r="H6" s="128"/>
      <c r="I6" s="128"/>
      <c r="J6" s="129"/>
      <c r="K6" s="58"/>
    </row>
    <row r="7" spans="2:32" ht="30" customHeight="1">
      <c r="B7" s="108" t="s">
        <v>46</v>
      </c>
      <c r="C7" s="130"/>
      <c r="D7" s="131"/>
      <c r="E7" s="131"/>
      <c r="F7" s="131"/>
      <c r="G7" s="131"/>
      <c r="H7" s="131"/>
      <c r="I7" s="131"/>
      <c r="J7" s="132"/>
    </row>
    <row r="8" spans="2:32" ht="18" customHeight="1">
      <c r="B8" s="151" t="s">
        <v>55</v>
      </c>
      <c r="C8" s="86"/>
      <c r="D8" s="85"/>
      <c r="E8" s="72" t="s">
        <v>57</v>
      </c>
      <c r="F8" s="85"/>
      <c r="G8" s="72" t="s">
        <v>58</v>
      </c>
      <c r="H8" s="85"/>
      <c r="I8" s="72" t="s">
        <v>59</v>
      </c>
      <c r="J8" s="74" t="s">
        <v>65</v>
      </c>
    </row>
    <row r="9" spans="2:32" ht="18" customHeight="1">
      <c r="B9" s="152"/>
      <c r="C9" s="87"/>
      <c r="D9" s="85"/>
      <c r="E9" s="73" t="s">
        <v>57</v>
      </c>
      <c r="F9" s="85"/>
      <c r="G9" s="73" t="s">
        <v>58</v>
      </c>
      <c r="H9" s="85"/>
      <c r="I9" s="73" t="s">
        <v>59</v>
      </c>
      <c r="J9" s="75" t="s">
        <v>66</v>
      </c>
    </row>
    <row r="10" spans="2:32" ht="22.5" customHeight="1">
      <c r="B10" s="108" t="s">
        <v>91</v>
      </c>
      <c r="C10" s="101"/>
      <c r="D10" s="65"/>
      <c r="E10" s="139">
        <v>0</v>
      </c>
      <c r="F10" s="140"/>
      <c r="G10" s="140"/>
      <c r="H10" s="141"/>
      <c r="I10" s="65"/>
      <c r="J10" s="67"/>
      <c r="L10" s="66"/>
      <c r="R10" s="113"/>
      <c r="S10" s="113"/>
      <c r="T10" s="113"/>
      <c r="U10" s="113"/>
      <c r="V10" s="113"/>
      <c r="W10" s="113"/>
      <c r="X10" s="113"/>
    </row>
    <row r="11" spans="2:32" ht="22.5" customHeight="1">
      <c r="B11" s="108" t="s">
        <v>4</v>
      </c>
      <c r="C11" s="145"/>
      <c r="D11" s="146"/>
      <c r="E11" s="142">
        <f t="shared" ref="E11:H11" ca="1" si="0">TEXT(TODAY(),"e")-IF(MONTH(TODAY())&lt;4,1,0)</f>
        <v>2</v>
      </c>
      <c r="F11" s="143">
        <f t="shared" ca="1" si="0"/>
        <v>2</v>
      </c>
      <c r="G11" s="143">
        <f t="shared" ca="1" si="0"/>
        <v>2</v>
      </c>
      <c r="H11" s="144">
        <f t="shared" ca="1" si="0"/>
        <v>2</v>
      </c>
      <c r="I11" s="145" t="s">
        <v>77</v>
      </c>
      <c r="J11" s="146"/>
      <c r="L11" s="76"/>
      <c r="N11" s="68"/>
      <c r="S11" s="121"/>
      <c r="T11" s="121"/>
      <c r="U11" s="121"/>
      <c r="V11" s="121"/>
      <c r="W11" s="121"/>
      <c r="X11" s="121"/>
      <c r="Y11" s="121"/>
      <c r="Z11" s="121"/>
      <c r="AA11" s="121"/>
      <c r="AB11" s="121"/>
      <c r="AC11" s="121"/>
      <c r="AD11" s="121"/>
      <c r="AE11" s="121"/>
      <c r="AF11" s="121"/>
    </row>
    <row r="12" spans="2:32" ht="22.5" customHeight="1" thickBot="1">
      <c r="B12" s="118" t="s">
        <v>47</v>
      </c>
      <c r="C12" s="102"/>
      <c r="D12" s="90"/>
      <c r="E12" s="147"/>
      <c r="F12" s="148"/>
      <c r="G12" s="149" t="e">
        <f>VLOOKUP(E12,Sheet1!A1:B8,2,)</f>
        <v>#N/A</v>
      </c>
      <c r="H12" s="150"/>
      <c r="I12" s="90"/>
      <c r="J12" s="91"/>
      <c r="L12" s="76"/>
      <c r="N12" s="68"/>
      <c r="S12" s="122"/>
      <c r="T12" s="122"/>
      <c r="U12" s="122"/>
      <c r="V12" s="122"/>
      <c r="W12" s="120"/>
      <c r="X12" s="122"/>
      <c r="Y12" s="122"/>
      <c r="Z12" s="122"/>
      <c r="AA12" s="122"/>
      <c r="AB12" s="123"/>
      <c r="AC12" s="123"/>
      <c r="AD12" s="123"/>
      <c r="AE12" s="123"/>
      <c r="AF12" s="123"/>
    </row>
    <row r="13" spans="2:32" ht="22.5" customHeight="1">
      <c r="B13" s="110" t="s">
        <v>48</v>
      </c>
      <c r="C13" s="103"/>
      <c r="D13" s="96"/>
      <c r="E13" s="153"/>
      <c r="F13" s="154"/>
      <c r="G13" s="154"/>
      <c r="H13" s="154"/>
      <c r="I13" s="155"/>
      <c r="J13" s="97" t="s">
        <v>22</v>
      </c>
      <c r="S13" s="122"/>
      <c r="T13" s="123"/>
      <c r="U13" s="123"/>
      <c r="V13" s="123"/>
      <c r="W13" s="120"/>
      <c r="X13" s="122"/>
      <c r="Y13" s="123"/>
      <c r="Z13" s="123"/>
      <c r="AA13" s="123"/>
      <c r="AB13" s="123"/>
      <c r="AC13" s="123"/>
      <c r="AD13" s="123"/>
      <c r="AE13" s="123"/>
      <c r="AF13" s="123"/>
    </row>
    <row r="14" spans="2:32" ht="22.5" customHeight="1">
      <c r="B14" s="111" t="s">
        <v>49</v>
      </c>
      <c r="C14" s="101"/>
      <c r="D14" s="65"/>
      <c r="E14" s="133"/>
      <c r="F14" s="134"/>
      <c r="G14" s="134"/>
      <c r="H14" s="134"/>
      <c r="I14" s="135"/>
      <c r="J14" s="98" t="s">
        <v>22</v>
      </c>
      <c r="S14" s="122"/>
      <c r="T14" s="123"/>
      <c r="U14" s="123"/>
      <c r="V14" s="123"/>
      <c r="W14" s="120"/>
      <c r="X14" s="122"/>
      <c r="Y14" s="123"/>
      <c r="Z14" s="123"/>
      <c r="AA14" s="123"/>
      <c r="AB14" s="123"/>
      <c r="AC14" s="123"/>
      <c r="AD14" s="123"/>
      <c r="AE14" s="123"/>
      <c r="AF14" s="123"/>
    </row>
    <row r="15" spans="2:32" ht="22.5" customHeight="1">
      <c r="B15" s="111" t="s">
        <v>50</v>
      </c>
      <c r="C15" s="101"/>
      <c r="D15" s="65"/>
      <c r="E15" s="133"/>
      <c r="F15" s="134"/>
      <c r="G15" s="134"/>
      <c r="H15" s="134"/>
      <c r="I15" s="135"/>
      <c r="J15" s="98" t="s">
        <v>22</v>
      </c>
      <c r="S15" s="122"/>
      <c r="T15" s="123"/>
      <c r="U15" s="123"/>
      <c r="V15" s="123"/>
      <c r="W15" s="120"/>
      <c r="X15" s="122"/>
      <c r="Y15" s="123"/>
      <c r="Z15" s="123"/>
      <c r="AA15" s="123"/>
      <c r="AB15" s="123"/>
      <c r="AC15" s="123"/>
      <c r="AD15" s="123"/>
      <c r="AE15" s="123"/>
      <c r="AF15" s="123"/>
    </row>
    <row r="16" spans="2:32" ht="22.5" customHeight="1">
      <c r="B16" s="111" t="s">
        <v>51</v>
      </c>
      <c r="C16" s="101"/>
      <c r="D16" s="65"/>
      <c r="E16" s="133"/>
      <c r="F16" s="134"/>
      <c r="G16" s="134"/>
      <c r="H16" s="134"/>
      <c r="I16" s="135"/>
      <c r="J16" s="98" t="s">
        <v>22</v>
      </c>
      <c r="S16" s="122"/>
      <c r="T16" s="123"/>
      <c r="U16" s="123"/>
      <c r="V16" s="123"/>
      <c r="W16" s="120"/>
      <c r="X16" s="122"/>
      <c r="Y16" s="123"/>
      <c r="Z16" s="123"/>
      <c r="AA16" s="123"/>
      <c r="AB16" s="123"/>
      <c r="AC16" s="123"/>
      <c r="AD16" s="123"/>
      <c r="AE16" s="123"/>
      <c r="AF16" s="123"/>
    </row>
    <row r="17" spans="2:30" ht="22.5" customHeight="1" thickBot="1">
      <c r="B17" s="112" t="s">
        <v>52</v>
      </c>
      <c r="C17" s="104"/>
      <c r="D17" s="99"/>
      <c r="E17" s="136">
        <f>SUM(E13:I16)</f>
        <v>0</v>
      </c>
      <c r="F17" s="137"/>
      <c r="G17" s="137"/>
      <c r="H17" s="137"/>
      <c r="I17" s="138"/>
      <c r="J17" s="100" t="s">
        <v>22</v>
      </c>
      <c r="K17" s="124" t="s">
        <v>67</v>
      </c>
    </row>
    <row r="18" spans="2:30" ht="22.5" customHeight="1">
      <c r="B18" s="109" t="s">
        <v>23</v>
      </c>
      <c r="C18" s="125"/>
      <c r="D18" s="126"/>
      <c r="E18" s="92"/>
      <c r="F18" s="93" t="s">
        <v>57</v>
      </c>
      <c r="G18" s="94"/>
      <c r="H18" s="93" t="s">
        <v>58</v>
      </c>
      <c r="I18" s="94"/>
      <c r="J18" s="95" t="s">
        <v>59</v>
      </c>
    </row>
    <row r="19" spans="2:30" ht="3.75" customHeight="1">
      <c r="B19" s="78"/>
      <c r="C19" s="78"/>
      <c r="D19" s="78"/>
      <c r="E19" s="79"/>
      <c r="F19" s="80"/>
      <c r="G19" s="81"/>
      <c r="H19" s="80"/>
      <c r="I19" s="81"/>
      <c r="J19" s="80"/>
    </row>
    <row r="20" spans="2:30" ht="14.25" customHeight="1">
      <c r="B20" s="78"/>
      <c r="C20" s="78"/>
      <c r="D20" s="78"/>
      <c r="E20" s="79"/>
      <c r="F20" s="80"/>
      <c r="G20" s="81"/>
      <c r="H20" s="80"/>
      <c r="I20" s="81"/>
      <c r="J20" s="80"/>
      <c r="L20" t="s">
        <v>78</v>
      </c>
    </row>
    <row r="21" spans="2:30" ht="14.25" customHeight="1">
      <c r="B21" s="78"/>
      <c r="C21" s="78"/>
      <c r="D21" s="78"/>
      <c r="E21" s="79"/>
      <c r="F21" s="80"/>
      <c r="G21" s="81"/>
      <c r="H21" s="80"/>
      <c r="I21" s="81"/>
      <c r="J21" s="80"/>
      <c r="AB21" s="64"/>
      <c r="AC21" s="64"/>
      <c r="AD21" s="64"/>
    </row>
    <row r="22" spans="2:30" ht="14.25" customHeight="1">
      <c r="B22" s="78"/>
      <c r="C22" s="78"/>
      <c r="D22" s="78"/>
      <c r="E22" s="79"/>
      <c r="F22" s="80"/>
      <c r="G22" s="81"/>
      <c r="H22" s="80"/>
      <c r="I22" s="81"/>
      <c r="J22" s="80"/>
      <c r="AB22" s="64"/>
      <c r="AC22" s="64"/>
      <c r="AD22" s="64"/>
    </row>
    <row r="23" spans="2:30" ht="14.25" customHeight="1">
      <c r="B23" s="78"/>
      <c r="C23" s="78"/>
      <c r="D23" s="78"/>
      <c r="E23" s="79"/>
      <c r="F23" s="80"/>
      <c r="G23" s="81"/>
      <c r="H23" s="80"/>
      <c r="I23" s="81"/>
      <c r="J23" s="80"/>
      <c r="AB23" s="64"/>
      <c r="AC23" s="64"/>
      <c r="AD23" s="64"/>
    </row>
    <row r="24" spans="2:30" ht="14.25" customHeight="1">
      <c r="B24" s="78"/>
      <c r="C24" s="78"/>
      <c r="D24" s="78"/>
      <c r="E24" s="79"/>
      <c r="F24" s="80"/>
      <c r="G24" s="81"/>
      <c r="H24" s="80"/>
      <c r="I24" s="81"/>
      <c r="J24" s="80"/>
      <c r="AB24" s="64"/>
      <c r="AC24" s="64"/>
      <c r="AD24" s="64"/>
    </row>
    <row r="25" spans="2:30" ht="14.25" customHeight="1">
      <c r="B25" s="78"/>
      <c r="C25" s="78"/>
      <c r="D25" s="78"/>
      <c r="E25" s="79"/>
      <c r="F25" s="80"/>
      <c r="G25" s="81"/>
      <c r="H25" s="80"/>
      <c r="I25" s="81"/>
      <c r="J25" s="80"/>
      <c r="AB25" s="64"/>
      <c r="AC25" s="64"/>
      <c r="AD25" s="64"/>
    </row>
    <row r="26" spans="2:30" ht="14.25" customHeight="1">
      <c r="B26" s="78"/>
      <c r="C26" s="78"/>
      <c r="D26" s="78"/>
      <c r="E26" s="79"/>
      <c r="F26" s="80"/>
      <c r="G26" s="81"/>
      <c r="H26" s="80"/>
      <c r="I26" s="81"/>
      <c r="J26" s="80"/>
      <c r="AB26" s="64"/>
      <c r="AC26" s="64"/>
      <c r="AD26" s="64"/>
    </row>
    <row r="27" spans="2:30" ht="3.75" hidden="1" customHeight="1">
      <c r="B27" s="78"/>
      <c r="C27" s="78"/>
      <c r="D27" s="78"/>
      <c r="E27" s="79"/>
      <c r="F27" s="80"/>
      <c r="G27" s="81"/>
      <c r="H27" s="80"/>
      <c r="I27" s="81"/>
      <c r="J27" s="80"/>
    </row>
    <row r="28" spans="2:30" ht="14.25" hidden="1" customHeight="1">
      <c r="L28" s="57"/>
      <c r="M28" s="63" t="s">
        <v>16</v>
      </c>
      <c r="N28" s="60" t="s">
        <v>17</v>
      </c>
      <c r="O28" s="61" t="s">
        <v>53</v>
      </c>
      <c r="P28" s="60" t="s">
        <v>54</v>
      </c>
      <c r="Q28" s="60" t="s">
        <v>16</v>
      </c>
      <c r="R28" s="62" t="s">
        <v>17</v>
      </c>
      <c r="S28" s="60" t="s">
        <v>21</v>
      </c>
      <c r="T28" s="60" t="s">
        <v>18</v>
      </c>
      <c r="U28" s="62" t="s">
        <v>16</v>
      </c>
      <c r="V28" s="60" t="s">
        <v>17</v>
      </c>
      <c r="W28" s="60" t="s">
        <v>22</v>
      </c>
    </row>
    <row r="29" spans="2:30" ht="14.25" hidden="1" customHeight="1">
      <c r="L29" s="57" t="s">
        <v>48</v>
      </c>
      <c r="M29" s="59" t="str">
        <f>IF($E13&gt;=10000000000,LEFT(RIGHT($E13,11),1),"")</f>
        <v/>
      </c>
      <c r="N29" s="59" t="str">
        <f>IF($E13&gt;=1000000000,LEFT(RIGHT($E13,10),1),"")</f>
        <v/>
      </c>
      <c r="O29" s="59" t="str">
        <f>IF($E13&gt;=100000000,LEFT(RIGHT($E13,9),1),"")</f>
        <v/>
      </c>
      <c r="P29" s="59" t="str">
        <f>IF($E13&gt;=10000000,LEFT(RIGHT($E13,8),1),"")</f>
        <v/>
      </c>
      <c r="Q29" s="59" t="str">
        <f>IF($E13&gt;=1000000,LEFT(RIGHT($E13,7),1),"")</f>
        <v/>
      </c>
      <c r="R29" s="59" t="str">
        <f>IF($E13&gt;=100000,LEFT(RIGHT($E13,6),1),"")</f>
        <v/>
      </c>
      <c r="S29" s="59" t="str">
        <f>IF($E13&gt;=10000,LEFT(RIGHT($E13,5),1),"")</f>
        <v/>
      </c>
      <c r="T29" s="59" t="str">
        <f>IF($E13&gt;=1000,LEFT(RIGHT($E13,4),1),"")</f>
        <v/>
      </c>
      <c r="U29" s="59" t="str">
        <f>IF($E13&gt;=100,LEFT(RIGHT($E13,3),1),"")</f>
        <v/>
      </c>
      <c r="V29" s="59" t="str">
        <f>IF($E13&gt;=10,LEFT(RIGHT($E13,2),1),"")</f>
        <v/>
      </c>
      <c r="W29" s="59" t="str">
        <f>IF($E13&gt;=1,LEFT(RIGHT($E13,1),1),"")</f>
        <v/>
      </c>
    </row>
    <row r="30" spans="2:30" ht="14.25" hidden="1" customHeight="1">
      <c r="L30" s="57" t="s">
        <v>49</v>
      </c>
      <c r="M30" s="59" t="str">
        <f>IF($E14&gt;=10000000000,LEFT(RIGHT($E14,11),1),"")</f>
        <v/>
      </c>
      <c r="N30" s="59" t="str">
        <f>IF($E14&gt;=1000000000,LEFT(RIGHT($E14,10),1),"")</f>
        <v/>
      </c>
      <c r="O30" s="59" t="str">
        <f>IF($E14&gt;=100000000,LEFT(RIGHT($E14,9),1),"")</f>
        <v/>
      </c>
      <c r="P30" s="59" t="str">
        <f>IF($E14&gt;=10000000,LEFT(RIGHT($E14,8),1),"")</f>
        <v/>
      </c>
      <c r="Q30" s="59" t="str">
        <f>IF($E14&gt;=1000000,LEFT(RIGHT($E14,7),1),"")</f>
        <v/>
      </c>
      <c r="R30" s="59" t="str">
        <f>IF($E14&gt;=100000,LEFT(RIGHT($E14,6),1),"")</f>
        <v/>
      </c>
      <c r="S30" s="59" t="str">
        <f>IF($E14&gt;=10000,LEFT(RIGHT($E14,5),1),"")</f>
        <v/>
      </c>
      <c r="T30" s="59" t="str">
        <f>IF($E14&gt;=1000,LEFT(RIGHT($E14,4),1),"")</f>
        <v/>
      </c>
      <c r="U30" s="59" t="str">
        <f>IF($E14&gt;=100,LEFT(RIGHT($E14,3),1),"")</f>
        <v/>
      </c>
      <c r="V30" s="59" t="str">
        <f>IF($E14&gt;=10,LEFT(RIGHT($E14,2),1),"")</f>
        <v/>
      </c>
      <c r="W30" s="59" t="str">
        <f>IF($E14&gt;=1,LEFT(RIGHT($E14,1),1),"")</f>
        <v/>
      </c>
    </row>
    <row r="31" spans="2:30" ht="14.25" hidden="1" customHeight="1">
      <c r="L31" s="57" t="s">
        <v>50</v>
      </c>
      <c r="M31" s="59" t="str">
        <f>IF($E15&gt;=10000000000,LEFT(RIGHT($E15,11),1),"")</f>
        <v/>
      </c>
      <c r="N31" s="59" t="str">
        <f>IF($E15&gt;=1000000000,LEFT(RIGHT($E15,10),1),"")</f>
        <v/>
      </c>
      <c r="O31" s="59" t="str">
        <f>IF($E15&gt;=100000000,LEFT(RIGHT($E15,9),1),"")</f>
        <v/>
      </c>
      <c r="P31" s="59" t="str">
        <f>IF($E15&gt;=10000000,LEFT(RIGHT($E15,8),1),"")</f>
        <v/>
      </c>
      <c r="Q31" s="59" t="str">
        <f>IF($E15&gt;=1000000,LEFT(RIGHT($E15,7),1),"")</f>
        <v/>
      </c>
      <c r="R31" s="59" t="str">
        <f>IF($E15&gt;=100000,LEFT(RIGHT($E15,6),1),"")</f>
        <v/>
      </c>
      <c r="S31" s="59" t="str">
        <f>IF($E15&gt;=10000,LEFT(RIGHT($E15,5),1),"")</f>
        <v/>
      </c>
      <c r="T31" s="59" t="str">
        <f>IF($E15&gt;=1000,LEFT(RIGHT($E15,4),1),"")</f>
        <v/>
      </c>
      <c r="U31" s="59" t="str">
        <f>IF($E15&gt;=100,LEFT(RIGHT($E15,3),1),"")</f>
        <v/>
      </c>
      <c r="V31" s="59" t="str">
        <f>IF($E15&gt;=10,LEFT(RIGHT($E15,2),1),"")</f>
        <v/>
      </c>
      <c r="W31" s="59" t="str">
        <f>IF($E15&gt;=1,LEFT(RIGHT($E15,1),1),"")</f>
        <v/>
      </c>
    </row>
    <row r="32" spans="2:30" ht="14.25" hidden="1" customHeight="1">
      <c r="L32" s="57" t="s">
        <v>51</v>
      </c>
      <c r="M32" s="59" t="str">
        <f>IF($E16&gt;=10000000000,LEFT(RIGHT($E16,11),1),"")</f>
        <v/>
      </c>
      <c r="N32" s="59" t="str">
        <f>IF($E16&gt;=1000000000,LEFT(RIGHT($E16,10),1),"")</f>
        <v/>
      </c>
      <c r="O32" s="59" t="str">
        <f>IF($E16&gt;=100000000,LEFT(RIGHT($E16,9),1),"")</f>
        <v/>
      </c>
      <c r="P32" s="59" t="str">
        <f>IF($E16&gt;=10000000,LEFT(RIGHT($E16,8),1),"")</f>
        <v/>
      </c>
      <c r="Q32" s="59" t="str">
        <f>IF($E16&gt;=1000000,LEFT(RIGHT($E16,7),1),"")</f>
        <v/>
      </c>
      <c r="R32" s="59" t="str">
        <f>IF($E16&gt;=100000,LEFT(RIGHT($E16,6),1),"")</f>
        <v/>
      </c>
      <c r="S32" s="59" t="str">
        <f>IF($E16&gt;=10000,LEFT(RIGHT($E16,5),1),"")</f>
        <v/>
      </c>
      <c r="T32" s="59" t="str">
        <f>IF($E16&gt;=1000,LEFT(RIGHT($E16,4),1),"")</f>
        <v/>
      </c>
      <c r="U32" s="59" t="str">
        <f>IF($E16&gt;=100,LEFT(RIGHT($E16,3),1),"")</f>
        <v/>
      </c>
      <c r="V32" s="59" t="str">
        <f>IF($E16&gt;=10,LEFT(RIGHT($E16,2),1),"")</f>
        <v/>
      </c>
      <c r="W32" s="59" t="str">
        <f>IF($E16&gt;=1,LEFT(RIGHT($E16,1),1),"")</f>
        <v/>
      </c>
    </row>
    <row r="33" spans="11:23" ht="14.25" hidden="1" customHeight="1">
      <c r="L33" s="57" t="s">
        <v>52</v>
      </c>
      <c r="M33" s="59" t="str">
        <f>IF($E17&gt;=10000000000,LEFT(RIGHT($E17,11),1),"")</f>
        <v/>
      </c>
      <c r="N33" s="59" t="str">
        <f>IF($E17&gt;=1000000000,LEFT(RIGHT($E17,10),1),"")</f>
        <v/>
      </c>
      <c r="O33" s="59" t="str">
        <f>IF($E17&gt;=100000000,LEFT(RIGHT($E17,9),1),"")</f>
        <v/>
      </c>
      <c r="P33" s="59" t="str">
        <f>IF($E17&gt;=10000000,LEFT(RIGHT($E17,8),1),"")</f>
        <v/>
      </c>
      <c r="Q33" s="59" t="str">
        <f>IF($E17&gt;=1000000,LEFT(RIGHT($E17,7),1),"")</f>
        <v/>
      </c>
      <c r="R33" s="59" t="str">
        <f>IF($E17&gt;=100000,LEFT(RIGHT($E17,6),1),"")</f>
        <v/>
      </c>
      <c r="S33" s="59" t="str">
        <f>IF($E17&gt;=10000,LEFT(RIGHT($E17,5),1),"")</f>
        <v/>
      </c>
      <c r="T33" s="59" t="str">
        <f>IF($E17&gt;=1000,LEFT(RIGHT($E17,4),1),"")</f>
        <v/>
      </c>
      <c r="U33" s="59" t="str">
        <f>IF($E17&gt;=100,LEFT(RIGHT($E17,3),1),"")</f>
        <v/>
      </c>
      <c r="V33" s="59" t="str">
        <f>IF($E17&gt;=10,LEFT(RIGHT($E17,2),1),"")</f>
        <v/>
      </c>
      <c r="W33" s="59" t="str">
        <f>IF($E17&gt;=1,LEFT(RIGHT($E17,1),1),"")</f>
        <v/>
      </c>
    </row>
    <row r="34" spans="11:23" ht="14.25" hidden="1" customHeight="1"/>
    <row r="35" spans="11:23" ht="14.25" hidden="1" customHeight="1"/>
    <row r="36" spans="11:23" ht="14.25" hidden="1" customHeight="1"/>
    <row r="37" spans="11:23" ht="35.25" hidden="1" customHeight="1">
      <c r="K37">
        <v>1</v>
      </c>
      <c r="L37" t="s">
        <v>56</v>
      </c>
      <c r="N37" s="89">
        <v>1</v>
      </c>
    </row>
    <row r="38" spans="11:23" ht="14.25" customHeight="1"/>
    <row r="39" spans="11:23" ht="14.25" customHeight="1"/>
    <row r="40" spans="11:23" ht="14.25" customHeight="1"/>
    <row r="41" spans="11:23" ht="14.25" hidden="1" customHeight="1">
      <c r="K41">
        <v>5</v>
      </c>
      <c r="L41" t="s">
        <v>60</v>
      </c>
    </row>
    <row r="42" spans="11:23" ht="14.25" hidden="1" customHeight="1">
      <c r="K42">
        <v>6</v>
      </c>
      <c r="L42" t="s">
        <v>61</v>
      </c>
    </row>
    <row r="43" spans="11:23" ht="14.25" hidden="1" customHeight="1">
      <c r="K43">
        <v>7</v>
      </c>
      <c r="L43" t="s">
        <v>62</v>
      </c>
    </row>
    <row r="44" spans="11:23" ht="14.25" hidden="1" customHeight="1"/>
    <row r="45" spans="11:23" ht="14.25" hidden="1" customHeight="1">
      <c r="L45" s="88" t="str">
        <f>VLOOKUP(N37,K37:L43,2,FALSE)</f>
        <v>中間</v>
      </c>
    </row>
    <row r="46" spans="11:23" ht="14.25" hidden="1" customHeight="1"/>
    <row r="47" spans="11:23" ht="14.25" customHeight="1"/>
    <row r="48" spans="11:23" ht="14.25" customHeight="1"/>
    <row r="49" ht="14.25" customHeight="1"/>
  </sheetData>
  <sheetProtection algorithmName="SHA-512" hashValue="5zd0I7wwYQxz4AykWAmMZn3l4iZfp/vrRAl2kzFH0CPVhG/U+1eTIHD+FvkSaZL6si9nTT6VIoyz1J/l5PxPhA==" saltValue="VzXRYRBpRiuCZn+9pjfRuA==" spinCount="100000" sheet="1" selectLockedCells="1"/>
  <mergeCells count="15">
    <mergeCell ref="B8:B9"/>
    <mergeCell ref="I11:J11"/>
    <mergeCell ref="E13:I13"/>
    <mergeCell ref="E14:I14"/>
    <mergeCell ref="E15:I15"/>
    <mergeCell ref="C18:D18"/>
    <mergeCell ref="C6:J6"/>
    <mergeCell ref="C7:J7"/>
    <mergeCell ref="E16:I16"/>
    <mergeCell ref="E17:I17"/>
    <mergeCell ref="E10:H10"/>
    <mergeCell ref="E11:H11"/>
    <mergeCell ref="C11:D11"/>
    <mergeCell ref="E12:F12"/>
    <mergeCell ref="G12:H12"/>
  </mergeCells>
  <phoneticPr fontId="2"/>
  <dataValidations count="1">
    <dataValidation type="list" allowBlank="1" showInputMessage="1" showErrorMessage="1" sqref="E12:F12">
      <formula1>申告区分</formula1>
    </dataValidation>
  </dataValidations>
  <pageMargins left="1" right="0.78700000000000003" top="0.98399999999999999" bottom="0.47" header="0.51200000000000001" footer="0.2"/>
  <pageSetup paperSize="9" orientation="landscape" r:id="rId1"/>
  <headerFooter alignWithMargins="0">
    <oddFooter>&amp;CCopyright KUSATSU CITY All Rights Reserved.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6" sqref="B6"/>
    </sheetView>
  </sheetViews>
  <sheetFormatPr defaultRowHeight="13.5"/>
  <sheetData>
    <row r="1" spans="1:2">
      <c r="A1" s="117" t="s">
        <v>11</v>
      </c>
      <c r="B1" t="s">
        <v>100</v>
      </c>
    </row>
    <row r="2" spans="1:2">
      <c r="A2" s="117" t="s">
        <v>14</v>
      </c>
      <c r="B2" t="s">
        <v>56</v>
      </c>
    </row>
    <row r="3" spans="1:2">
      <c r="A3" s="117" t="s">
        <v>92</v>
      </c>
      <c r="B3" t="s">
        <v>101</v>
      </c>
    </row>
    <row r="4" spans="1:2">
      <c r="A4" s="117" t="s">
        <v>93</v>
      </c>
      <c r="B4" t="s">
        <v>102</v>
      </c>
    </row>
    <row r="5" spans="1:2">
      <c r="A5" s="117" t="s">
        <v>94</v>
      </c>
      <c r="B5" t="s">
        <v>103</v>
      </c>
    </row>
    <row r="6" spans="1:2">
      <c r="A6" s="117" t="s">
        <v>95</v>
      </c>
      <c r="B6" t="s">
        <v>60</v>
      </c>
    </row>
    <row r="7" spans="1:2">
      <c r="A7" s="117" t="s">
        <v>96</v>
      </c>
      <c r="B7" t="s">
        <v>61</v>
      </c>
    </row>
    <row r="8" spans="1:2">
      <c r="A8" s="117" t="s">
        <v>97</v>
      </c>
      <c r="B8" t="s">
        <v>62</v>
      </c>
    </row>
    <row r="10" spans="1:2">
      <c r="A10" s="116"/>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K80"/>
  <sheetViews>
    <sheetView showZeros="0" topLeftCell="A31" zoomScaleNormal="100" workbookViewId="0">
      <selection activeCell="AN49" sqref="AN49"/>
    </sheetView>
  </sheetViews>
  <sheetFormatPr defaultColWidth="1.25" defaultRowHeight="7.5" customHeight="1"/>
  <cols>
    <col min="1" max="16384" width="1.25" style="1"/>
  </cols>
  <sheetData>
    <row r="1" spans="1:115" ht="7.5" customHeight="1">
      <c r="A1" s="114"/>
      <c r="B1" s="115"/>
      <c r="AM1" s="114"/>
      <c r="AN1" s="115"/>
      <c r="CA1" s="114"/>
      <c r="CB1" s="115"/>
    </row>
    <row r="2" spans="1:115" ht="7.5" customHeight="1">
      <c r="A2" s="114"/>
      <c r="B2" s="115"/>
      <c r="AM2" s="114"/>
      <c r="AN2" s="115"/>
      <c r="CA2" s="114"/>
      <c r="CB2" s="115"/>
    </row>
    <row r="3" spans="1:115" ht="7.5" customHeight="1">
      <c r="AM3" s="13"/>
      <c r="AN3" s="10"/>
      <c r="CA3" s="13"/>
      <c r="CB3" s="10"/>
    </row>
    <row r="4" spans="1:115" ht="9.75" customHeight="1">
      <c r="B4" s="235" t="s">
        <v>0</v>
      </c>
      <c r="C4" s="236"/>
      <c r="D4" s="236"/>
      <c r="E4" s="236"/>
      <c r="F4" s="236"/>
      <c r="G4" s="237"/>
      <c r="AM4" s="13"/>
      <c r="AN4" s="10"/>
      <c r="AP4" s="235" t="s">
        <v>0</v>
      </c>
      <c r="AQ4" s="236"/>
      <c r="AR4" s="236"/>
      <c r="AS4" s="236"/>
      <c r="AT4" s="236"/>
      <c r="AU4" s="237"/>
      <c r="CA4" s="13"/>
      <c r="CB4" s="10"/>
      <c r="CD4" s="235" t="s">
        <v>0</v>
      </c>
      <c r="CE4" s="236"/>
      <c r="CF4" s="236"/>
      <c r="CG4" s="236"/>
      <c r="CH4" s="236"/>
      <c r="CI4" s="237"/>
    </row>
    <row r="5" spans="1:115" ht="7.5" customHeight="1">
      <c r="B5" s="188" t="s">
        <v>82</v>
      </c>
      <c r="C5" s="188" t="s">
        <v>83</v>
      </c>
      <c r="D5" s="188" t="s">
        <v>82</v>
      </c>
      <c r="E5" s="188" t="s">
        <v>79</v>
      </c>
      <c r="F5" s="188" t="s">
        <v>84</v>
      </c>
      <c r="G5" s="188" t="s">
        <v>85</v>
      </c>
      <c r="AM5" s="13"/>
      <c r="AN5" s="10"/>
      <c r="AP5" s="188" t="s">
        <v>82</v>
      </c>
      <c r="AQ5" s="188" t="s">
        <v>83</v>
      </c>
      <c r="AR5" s="188" t="s">
        <v>82</v>
      </c>
      <c r="AS5" s="188" t="s">
        <v>79</v>
      </c>
      <c r="AT5" s="188" t="s">
        <v>84</v>
      </c>
      <c r="AU5" s="188" t="s">
        <v>85</v>
      </c>
      <c r="CA5" s="13"/>
      <c r="CB5" s="10"/>
      <c r="CD5" s="188" t="s">
        <v>82</v>
      </c>
      <c r="CE5" s="188" t="s">
        <v>83</v>
      </c>
      <c r="CF5" s="188" t="s">
        <v>82</v>
      </c>
      <c r="CG5" s="188" t="s">
        <v>79</v>
      </c>
      <c r="CH5" s="188" t="s">
        <v>84</v>
      </c>
      <c r="CI5" s="188" t="s">
        <v>85</v>
      </c>
    </row>
    <row r="6" spans="1:115" ht="7.5" customHeight="1">
      <c r="B6" s="189"/>
      <c r="C6" s="189"/>
      <c r="D6" s="189"/>
      <c r="E6" s="189"/>
      <c r="F6" s="189"/>
      <c r="G6" s="189"/>
      <c r="I6" s="220" t="s">
        <v>44</v>
      </c>
      <c r="J6" s="220"/>
      <c r="K6" s="220"/>
      <c r="L6" s="220"/>
      <c r="M6" s="220"/>
      <c r="N6" s="220"/>
      <c r="O6" s="220"/>
      <c r="P6" s="220"/>
      <c r="Q6" s="220"/>
      <c r="R6" s="220"/>
      <c r="S6" s="220"/>
      <c r="T6" s="220"/>
      <c r="U6" s="220"/>
      <c r="V6" s="220"/>
      <c r="W6" s="220"/>
      <c r="X6" s="220"/>
      <c r="Y6" s="220"/>
      <c r="Z6" s="220"/>
      <c r="AA6" s="220"/>
      <c r="AB6" s="213" t="s">
        <v>28</v>
      </c>
      <c r="AC6" s="213"/>
      <c r="AD6" s="213"/>
      <c r="AF6" s="30"/>
      <c r="AM6" s="13"/>
      <c r="AN6" s="10"/>
      <c r="AP6" s="189"/>
      <c r="AQ6" s="189"/>
      <c r="AR6" s="189"/>
      <c r="AS6" s="189"/>
      <c r="AT6" s="189"/>
      <c r="AU6" s="189"/>
      <c r="AW6" s="34"/>
      <c r="AX6" s="220" t="s">
        <v>43</v>
      </c>
      <c r="AY6" s="220"/>
      <c r="AZ6" s="220"/>
      <c r="BA6" s="220"/>
      <c r="BB6" s="220"/>
      <c r="BC6" s="220"/>
      <c r="BD6" s="220"/>
      <c r="BE6" s="220"/>
      <c r="BF6" s="220"/>
      <c r="BG6" s="220"/>
      <c r="BH6" s="220"/>
      <c r="BI6" s="220"/>
      <c r="BJ6" s="220"/>
      <c r="BK6" s="220"/>
      <c r="BL6" s="220"/>
      <c r="BM6" s="220"/>
      <c r="BN6" s="213" t="s">
        <v>28</v>
      </c>
      <c r="BO6" s="213"/>
      <c r="BP6" s="213"/>
      <c r="BS6" s="29"/>
      <c r="BT6" s="30"/>
      <c r="CA6" s="13"/>
      <c r="CB6" s="10"/>
      <c r="CD6" s="189"/>
      <c r="CE6" s="189"/>
      <c r="CF6" s="189"/>
      <c r="CG6" s="189"/>
      <c r="CH6" s="189"/>
      <c r="CI6" s="189"/>
      <c r="CK6" s="220" t="s">
        <v>35</v>
      </c>
      <c r="CL6" s="220"/>
      <c r="CM6" s="220"/>
      <c r="CN6" s="220"/>
      <c r="CO6" s="220"/>
      <c r="CP6" s="220"/>
      <c r="CQ6" s="220"/>
      <c r="CR6" s="220"/>
      <c r="CS6" s="220"/>
      <c r="CT6" s="220"/>
      <c r="CU6" s="220"/>
      <c r="CV6" s="220"/>
      <c r="CW6" s="220"/>
      <c r="CX6" s="220"/>
      <c r="CY6" s="220"/>
      <c r="CZ6" s="220"/>
      <c r="DA6" s="220"/>
      <c r="DB6" s="220"/>
      <c r="DC6" s="213" t="s">
        <v>28</v>
      </c>
      <c r="DD6" s="213"/>
      <c r="DE6" s="213"/>
    </row>
    <row r="7" spans="1:115" ht="7.5" customHeight="1">
      <c r="B7" s="190" t="s">
        <v>1</v>
      </c>
      <c r="C7" s="191"/>
      <c r="D7" s="191"/>
      <c r="E7" s="191"/>
      <c r="F7" s="191"/>
      <c r="G7" s="192"/>
      <c r="I7" s="220"/>
      <c r="J7" s="220"/>
      <c r="K7" s="220"/>
      <c r="L7" s="220"/>
      <c r="M7" s="220"/>
      <c r="N7" s="220"/>
      <c r="O7" s="220"/>
      <c r="P7" s="220"/>
      <c r="Q7" s="220"/>
      <c r="R7" s="220"/>
      <c r="S7" s="220"/>
      <c r="T7" s="220"/>
      <c r="U7" s="220"/>
      <c r="V7" s="220"/>
      <c r="W7" s="220"/>
      <c r="X7" s="220"/>
      <c r="Y7" s="220"/>
      <c r="Z7" s="220"/>
      <c r="AA7" s="220"/>
      <c r="AB7" s="213"/>
      <c r="AC7" s="213"/>
      <c r="AD7" s="213"/>
      <c r="AF7" s="30"/>
      <c r="AM7" s="13"/>
      <c r="AN7" s="10"/>
      <c r="AP7" s="190" t="s">
        <v>1</v>
      </c>
      <c r="AQ7" s="191"/>
      <c r="AR7" s="191"/>
      <c r="AS7" s="191"/>
      <c r="AT7" s="191"/>
      <c r="AU7" s="192"/>
      <c r="AW7" s="34"/>
      <c r="AX7" s="220"/>
      <c r="AY7" s="220"/>
      <c r="AZ7" s="220"/>
      <c r="BA7" s="220"/>
      <c r="BB7" s="220"/>
      <c r="BC7" s="220"/>
      <c r="BD7" s="220"/>
      <c r="BE7" s="220"/>
      <c r="BF7" s="220"/>
      <c r="BG7" s="220"/>
      <c r="BH7" s="220"/>
      <c r="BI7" s="220"/>
      <c r="BJ7" s="220"/>
      <c r="BK7" s="220"/>
      <c r="BL7" s="220"/>
      <c r="BM7" s="220"/>
      <c r="BN7" s="213"/>
      <c r="BO7" s="213"/>
      <c r="BP7" s="213"/>
      <c r="BS7" s="29"/>
      <c r="BT7" s="30"/>
      <c r="CA7" s="13"/>
      <c r="CB7" s="10"/>
      <c r="CD7" s="190" t="s">
        <v>1</v>
      </c>
      <c r="CE7" s="191"/>
      <c r="CF7" s="191"/>
      <c r="CG7" s="191"/>
      <c r="CH7" s="191"/>
      <c r="CI7" s="192"/>
      <c r="CK7" s="220"/>
      <c r="CL7" s="220"/>
      <c r="CM7" s="220"/>
      <c r="CN7" s="220"/>
      <c r="CO7" s="220"/>
      <c r="CP7" s="220"/>
      <c r="CQ7" s="220"/>
      <c r="CR7" s="220"/>
      <c r="CS7" s="220"/>
      <c r="CT7" s="220"/>
      <c r="CU7" s="220"/>
      <c r="CV7" s="220"/>
      <c r="CW7" s="220"/>
      <c r="CX7" s="220"/>
      <c r="CY7" s="220"/>
      <c r="CZ7" s="220"/>
      <c r="DA7" s="220"/>
      <c r="DB7" s="220"/>
      <c r="DC7" s="213"/>
      <c r="DD7" s="213"/>
      <c r="DE7" s="213"/>
    </row>
    <row r="8" spans="1:115" ht="7.5" customHeight="1">
      <c r="B8" s="193"/>
      <c r="C8" s="194"/>
      <c r="D8" s="194"/>
      <c r="E8" s="194"/>
      <c r="F8" s="194"/>
      <c r="G8" s="195"/>
      <c r="I8" s="220"/>
      <c r="J8" s="220"/>
      <c r="K8" s="220"/>
      <c r="L8" s="220"/>
      <c r="M8" s="220"/>
      <c r="N8" s="220"/>
      <c r="O8" s="220"/>
      <c r="P8" s="220"/>
      <c r="Q8" s="220"/>
      <c r="R8" s="220"/>
      <c r="S8" s="220"/>
      <c r="T8" s="220"/>
      <c r="U8" s="220"/>
      <c r="V8" s="220"/>
      <c r="W8" s="220"/>
      <c r="X8" s="220"/>
      <c r="Y8" s="220"/>
      <c r="Z8" s="220"/>
      <c r="AA8" s="220"/>
      <c r="AB8" s="213"/>
      <c r="AC8" s="213"/>
      <c r="AD8" s="213"/>
      <c r="AF8" s="30"/>
      <c r="AM8" s="13"/>
      <c r="AN8" s="10"/>
      <c r="AP8" s="193"/>
      <c r="AQ8" s="194"/>
      <c r="AR8" s="194"/>
      <c r="AS8" s="194"/>
      <c r="AT8" s="194"/>
      <c r="AU8" s="195"/>
      <c r="AW8" s="34"/>
      <c r="AX8" s="220"/>
      <c r="AY8" s="220"/>
      <c r="AZ8" s="220"/>
      <c r="BA8" s="220"/>
      <c r="BB8" s="220"/>
      <c r="BC8" s="220"/>
      <c r="BD8" s="220"/>
      <c r="BE8" s="220"/>
      <c r="BF8" s="220"/>
      <c r="BG8" s="220"/>
      <c r="BH8" s="220"/>
      <c r="BI8" s="220"/>
      <c r="BJ8" s="220"/>
      <c r="BK8" s="220"/>
      <c r="BL8" s="220"/>
      <c r="BM8" s="220"/>
      <c r="BN8" s="213"/>
      <c r="BO8" s="213"/>
      <c r="BP8" s="213"/>
      <c r="BS8" s="29"/>
      <c r="BT8" s="30"/>
      <c r="CA8" s="13"/>
      <c r="CB8" s="10"/>
      <c r="CD8" s="193"/>
      <c r="CE8" s="194"/>
      <c r="CF8" s="194"/>
      <c r="CG8" s="194"/>
      <c r="CH8" s="194"/>
      <c r="CI8" s="195"/>
      <c r="CK8" s="220"/>
      <c r="CL8" s="220"/>
      <c r="CM8" s="220"/>
      <c r="CN8" s="220"/>
      <c r="CO8" s="220"/>
      <c r="CP8" s="220"/>
      <c r="CQ8" s="220"/>
      <c r="CR8" s="220"/>
      <c r="CS8" s="220"/>
      <c r="CT8" s="220"/>
      <c r="CU8" s="220"/>
      <c r="CV8" s="220"/>
      <c r="CW8" s="220"/>
      <c r="CX8" s="220"/>
      <c r="CY8" s="220"/>
      <c r="CZ8" s="220"/>
      <c r="DA8" s="220"/>
      <c r="DB8" s="220"/>
      <c r="DC8" s="213"/>
      <c r="DD8" s="213"/>
      <c r="DE8" s="213"/>
    </row>
    <row r="9" spans="1:115" ht="7.5" customHeight="1">
      <c r="B9" s="190" t="s">
        <v>2</v>
      </c>
      <c r="C9" s="191"/>
      <c r="D9" s="191"/>
      <c r="E9" s="191"/>
      <c r="F9" s="191"/>
      <c r="G9" s="192"/>
      <c r="AM9" s="13"/>
      <c r="AN9" s="10"/>
      <c r="AP9" s="190" t="s">
        <v>2</v>
      </c>
      <c r="AQ9" s="191"/>
      <c r="AR9" s="191"/>
      <c r="AS9" s="191"/>
      <c r="AT9" s="191"/>
      <c r="AU9" s="192"/>
      <c r="CA9" s="13"/>
      <c r="CB9" s="10"/>
      <c r="CD9" s="190" t="s">
        <v>2</v>
      </c>
      <c r="CE9" s="191"/>
      <c r="CF9" s="191"/>
      <c r="CG9" s="191"/>
      <c r="CH9" s="191"/>
      <c r="CI9" s="192"/>
    </row>
    <row r="10" spans="1:115" ht="7.5" customHeight="1">
      <c r="B10" s="193"/>
      <c r="C10" s="194"/>
      <c r="D10" s="194"/>
      <c r="E10" s="194"/>
      <c r="F10" s="194"/>
      <c r="G10" s="195"/>
      <c r="AM10" s="13"/>
      <c r="AN10" s="10"/>
      <c r="AP10" s="193"/>
      <c r="AQ10" s="194"/>
      <c r="AR10" s="194"/>
      <c r="AS10" s="194"/>
      <c r="AT10" s="194"/>
      <c r="AU10" s="195"/>
      <c r="CA10" s="13"/>
      <c r="CB10" s="10"/>
      <c r="CD10" s="193"/>
      <c r="CE10" s="194"/>
      <c r="CF10" s="194"/>
      <c r="CG10" s="194"/>
      <c r="CH10" s="194"/>
      <c r="CI10" s="195"/>
    </row>
    <row r="11" spans="1:115" ht="7.5" customHeight="1">
      <c r="B11" s="196"/>
      <c r="C11" s="197"/>
      <c r="D11" s="197"/>
      <c r="E11" s="197"/>
      <c r="F11" s="197"/>
      <c r="G11" s="198"/>
      <c r="AM11" s="13"/>
      <c r="AN11" s="10"/>
      <c r="AP11" s="196"/>
      <c r="AQ11" s="197"/>
      <c r="AR11" s="197"/>
      <c r="AS11" s="197"/>
      <c r="AT11" s="197"/>
      <c r="AU11" s="198"/>
      <c r="CA11" s="13"/>
      <c r="CB11" s="10"/>
      <c r="CD11" s="196"/>
      <c r="CE11" s="197"/>
      <c r="CF11" s="197"/>
      <c r="CG11" s="197"/>
      <c r="CH11" s="197"/>
      <c r="CI11" s="198"/>
    </row>
    <row r="12" spans="1:115" ht="9.75" customHeight="1">
      <c r="B12" s="160" t="s">
        <v>3</v>
      </c>
      <c r="C12" s="161"/>
      <c r="D12" s="161"/>
      <c r="E12" s="161"/>
      <c r="F12" s="161"/>
      <c r="G12" s="161"/>
      <c r="H12" s="161"/>
      <c r="I12" s="161"/>
      <c r="J12" s="161"/>
      <c r="K12" s="161"/>
      <c r="L12" s="161"/>
      <c r="M12" s="161"/>
      <c r="N12" s="161"/>
      <c r="O12" s="161"/>
      <c r="P12" s="161"/>
      <c r="Q12" s="162"/>
      <c r="R12" s="160" t="s">
        <v>88</v>
      </c>
      <c r="S12" s="161"/>
      <c r="T12" s="161"/>
      <c r="U12" s="161"/>
      <c r="V12" s="161"/>
      <c r="W12" s="161"/>
      <c r="X12" s="161"/>
      <c r="Y12" s="161"/>
      <c r="Z12" s="161"/>
      <c r="AA12" s="161"/>
      <c r="AB12" s="161"/>
      <c r="AC12" s="161"/>
      <c r="AD12" s="161"/>
      <c r="AE12" s="161"/>
      <c r="AF12" s="161"/>
      <c r="AG12" s="161"/>
      <c r="AH12" s="161"/>
      <c r="AI12" s="162"/>
      <c r="AJ12" s="22"/>
      <c r="AK12" s="22"/>
      <c r="AL12" s="22"/>
      <c r="AM12" s="55"/>
      <c r="AN12" s="22"/>
      <c r="AP12" s="160" t="s">
        <v>3</v>
      </c>
      <c r="AQ12" s="161"/>
      <c r="AR12" s="161"/>
      <c r="AS12" s="161"/>
      <c r="AT12" s="161"/>
      <c r="AU12" s="161"/>
      <c r="AV12" s="161"/>
      <c r="AW12" s="161"/>
      <c r="AX12" s="161"/>
      <c r="AY12" s="161"/>
      <c r="AZ12" s="161"/>
      <c r="BA12" s="161"/>
      <c r="BB12" s="161"/>
      <c r="BC12" s="161"/>
      <c r="BD12" s="161"/>
      <c r="BE12" s="162"/>
      <c r="BF12" s="160" t="s">
        <v>88</v>
      </c>
      <c r="BG12" s="161"/>
      <c r="BH12" s="161"/>
      <c r="BI12" s="161"/>
      <c r="BJ12" s="161"/>
      <c r="BK12" s="161"/>
      <c r="BL12" s="161"/>
      <c r="BM12" s="161"/>
      <c r="BN12" s="161"/>
      <c r="BO12" s="161"/>
      <c r="BP12" s="161"/>
      <c r="BQ12" s="161"/>
      <c r="BR12" s="161"/>
      <c r="BS12" s="161"/>
      <c r="BT12" s="161"/>
      <c r="BU12" s="161"/>
      <c r="BV12" s="161"/>
      <c r="BW12" s="162"/>
      <c r="CA12" s="13"/>
      <c r="CB12" s="10"/>
      <c r="CD12" s="160" t="s">
        <v>3</v>
      </c>
      <c r="CE12" s="161"/>
      <c r="CF12" s="161"/>
      <c r="CG12" s="161"/>
      <c r="CH12" s="161"/>
      <c r="CI12" s="161"/>
      <c r="CJ12" s="161"/>
      <c r="CK12" s="161"/>
      <c r="CL12" s="161"/>
      <c r="CM12" s="161"/>
      <c r="CN12" s="161"/>
      <c r="CO12" s="161"/>
      <c r="CP12" s="161"/>
      <c r="CQ12" s="161"/>
      <c r="CR12" s="161"/>
      <c r="CS12" s="162"/>
      <c r="CT12" s="160" t="s">
        <v>88</v>
      </c>
      <c r="CU12" s="161"/>
      <c r="CV12" s="161"/>
      <c r="CW12" s="161"/>
      <c r="CX12" s="161"/>
      <c r="CY12" s="161"/>
      <c r="CZ12" s="161"/>
      <c r="DA12" s="161"/>
      <c r="DB12" s="161"/>
      <c r="DC12" s="161"/>
      <c r="DD12" s="161"/>
      <c r="DE12" s="161"/>
      <c r="DF12" s="161"/>
      <c r="DG12" s="161"/>
      <c r="DH12" s="161"/>
      <c r="DI12" s="161"/>
      <c r="DJ12" s="161"/>
      <c r="DK12" s="162"/>
    </row>
    <row r="13" spans="1:115" ht="7.5" customHeight="1">
      <c r="B13" s="199" t="s">
        <v>87</v>
      </c>
      <c r="C13" s="200"/>
      <c r="D13" s="200"/>
      <c r="E13" s="200"/>
      <c r="F13" s="200"/>
      <c r="G13" s="200"/>
      <c r="H13" s="200"/>
      <c r="I13" s="200"/>
      <c r="J13" s="200"/>
      <c r="K13" s="200"/>
      <c r="L13" s="200"/>
      <c r="M13" s="200"/>
      <c r="N13" s="200"/>
      <c r="O13" s="200"/>
      <c r="P13" s="200"/>
      <c r="Q13" s="201"/>
      <c r="R13" s="170" t="s">
        <v>76</v>
      </c>
      <c r="S13" s="171"/>
      <c r="T13" s="171"/>
      <c r="U13" s="171"/>
      <c r="V13" s="171"/>
      <c r="W13" s="171"/>
      <c r="X13" s="171"/>
      <c r="Y13" s="171"/>
      <c r="Z13" s="171"/>
      <c r="AA13" s="171"/>
      <c r="AB13" s="171"/>
      <c r="AC13" s="171"/>
      <c r="AD13" s="171"/>
      <c r="AE13" s="171"/>
      <c r="AF13" s="171"/>
      <c r="AG13" s="171"/>
      <c r="AH13" s="171"/>
      <c r="AI13" s="172"/>
      <c r="AJ13" s="17"/>
      <c r="AK13" s="17"/>
      <c r="AL13" s="17"/>
      <c r="AM13" s="56"/>
      <c r="AN13" s="17"/>
      <c r="AP13" s="199" t="s">
        <v>89</v>
      </c>
      <c r="AQ13" s="200"/>
      <c r="AR13" s="200"/>
      <c r="AS13" s="200"/>
      <c r="AT13" s="200"/>
      <c r="AU13" s="200"/>
      <c r="AV13" s="200"/>
      <c r="AW13" s="200"/>
      <c r="AX13" s="200"/>
      <c r="AY13" s="200"/>
      <c r="AZ13" s="200"/>
      <c r="BA13" s="200"/>
      <c r="BB13" s="200"/>
      <c r="BC13" s="200"/>
      <c r="BD13" s="200"/>
      <c r="BE13" s="201"/>
      <c r="BF13" s="170" t="s">
        <v>76</v>
      </c>
      <c r="BG13" s="171"/>
      <c r="BH13" s="171"/>
      <c r="BI13" s="171"/>
      <c r="BJ13" s="171"/>
      <c r="BK13" s="171"/>
      <c r="BL13" s="171"/>
      <c r="BM13" s="171"/>
      <c r="BN13" s="171"/>
      <c r="BO13" s="171"/>
      <c r="BP13" s="171"/>
      <c r="BQ13" s="171"/>
      <c r="BR13" s="171"/>
      <c r="BS13" s="171"/>
      <c r="BT13" s="171"/>
      <c r="BU13" s="171"/>
      <c r="BV13" s="171"/>
      <c r="BW13" s="172"/>
      <c r="CA13" s="13"/>
      <c r="CB13" s="10"/>
      <c r="CD13" s="199" t="s">
        <v>87</v>
      </c>
      <c r="CE13" s="200"/>
      <c r="CF13" s="200"/>
      <c r="CG13" s="200"/>
      <c r="CH13" s="200"/>
      <c r="CI13" s="200"/>
      <c r="CJ13" s="200"/>
      <c r="CK13" s="200"/>
      <c r="CL13" s="200"/>
      <c r="CM13" s="200"/>
      <c r="CN13" s="200"/>
      <c r="CO13" s="200"/>
      <c r="CP13" s="200"/>
      <c r="CQ13" s="200"/>
      <c r="CR13" s="200"/>
      <c r="CS13" s="201"/>
      <c r="CT13" s="170" t="s">
        <v>76</v>
      </c>
      <c r="CU13" s="171"/>
      <c r="CV13" s="171"/>
      <c r="CW13" s="171"/>
      <c r="CX13" s="171"/>
      <c r="CY13" s="171"/>
      <c r="CZ13" s="171"/>
      <c r="DA13" s="171"/>
      <c r="DB13" s="171"/>
      <c r="DC13" s="171"/>
      <c r="DD13" s="171"/>
      <c r="DE13" s="171"/>
      <c r="DF13" s="171"/>
      <c r="DG13" s="171"/>
      <c r="DH13" s="171"/>
      <c r="DI13" s="171"/>
      <c r="DJ13" s="171"/>
      <c r="DK13" s="172"/>
    </row>
    <row r="14" spans="1:115" ht="7.5" customHeight="1">
      <c r="B14" s="202"/>
      <c r="C14" s="203"/>
      <c r="D14" s="203"/>
      <c r="E14" s="203"/>
      <c r="F14" s="203"/>
      <c r="G14" s="203"/>
      <c r="H14" s="203"/>
      <c r="I14" s="203"/>
      <c r="J14" s="203"/>
      <c r="K14" s="203"/>
      <c r="L14" s="203"/>
      <c r="M14" s="203"/>
      <c r="N14" s="203"/>
      <c r="O14" s="203"/>
      <c r="P14" s="203"/>
      <c r="Q14" s="204"/>
      <c r="R14" s="173"/>
      <c r="S14" s="174"/>
      <c r="T14" s="174"/>
      <c r="U14" s="174"/>
      <c r="V14" s="174"/>
      <c r="W14" s="174"/>
      <c r="X14" s="174"/>
      <c r="Y14" s="174"/>
      <c r="Z14" s="174"/>
      <c r="AA14" s="174"/>
      <c r="AB14" s="174"/>
      <c r="AC14" s="174"/>
      <c r="AD14" s="174"/>
      <c r="AE14" s="174"/>
      <c r="AF14" s="174"/>
      <c r="AG14" s="174"/>
      <c r="AH14" s="174"/>
      <c r="AI14" s="175"/>
      <c r="AJ14" s="17"/>
      <c r="AK14" s="17"/>
      <c r="AL14" s="17"/>
      <c r="AM14" s="56"/>
      <c r="AN14" s="17"/>
      <c r="AP14" s="202"/>
      <c r="AQ14" s="203"/>
      <c r="AR14" s="203"/>
      <c r="AS14" s="203"/>
      <c r="AT14" s="203"/>
      <c r="AU14" s="203"/>
      <c r="AV14" s="203"/>
      <c r="AW14" s="203"/>
      <c r="AX14" s="203"/>
      <c r="AY14" s="203"/>
      <c r="AZ14" s="203"/>
      <c r="BA14" s="203"/>
      <c r="BB14" s="203"/>
      <c r="BC14" s="203"/>
      <c r="BD14" s="203"/>
      <c r="BE14" s="204"/>
      <c r="BF14" s="173"/>
      <c r="BG14" s="174"/>
      <c r="BH14" s="174"/>
      <c r="BI14" s="174"/>
      <c r="BJ14" s="174"/>
      <c r="BK14" s="174"/>
      <c r="BL14" s="174"/>
      <c r="BM14" s="174"/>
      <c r="BN14" s="174"/>
      <c r="BO14" s="174"/>
      <c r="BP14" s="174"/>
      <c r="BQ14" s="174"/>
      <c r="BR14" s="174"/>
      <c r="BS14" s="174"/>
      <c r="BT14" s="174"/>
      <c r="BU14" s="174"/>
      <c r="BV14" s="174"/>
      <c r="BW14" s="175"/>
      <c r="CA14" s="13"/>
      <c r="CB14" s="10"/>
      <c r="CD14" s="202"/>
      <c r="CE14" s="203"/>
      <c r="CF14" s="203"/>
      <c r="CG14" s="203"/>
      <c r="CH14" s="203"/>
      <c r="CI14" s="203"/>
      <c r="CJ14" s="203"/>
      <c r="CK14" s="203"/>
      <c r="CL14" s="203"/>
      <c r="CM14" s="203"/>
      <c r="CN14" s="203"/>
      <c r="CO14" s="203"/>
      <c r="CP14" s="203"/>
      <c r="CQ14" s="203"/>
      <c r="CR14" s="203"/>
      <c r="CS14" s="204"/>
      <c r="CT14" s="173"/>
      <c r="CU14" s="174"/>
      <c r="CV14" s="174"/>
      <c r="CW14" s="174"/>
      <c r="CX14" s="174"/>
      <c r="CY14" s="174"/>
      <c r="CZ14" s="174"/>
      <c r="DA14" s="174"/>
      <c r="DB14" s="174"/>
      <c r="DC14" s="174"/>
      <c r="DD14" s="174"/>
      <c r="DE14" s="174"/>
      <c r="DF14" s="174"/>
      <c r="DG14" s="174"/>
      <c r="DH14" s="174"/>
      <c r="DI14" s="174"/>
      <c r="DJ14" s="174"/>
      <c r="DK14" s="175"/>
    </row>
    <row r="15" spans="1:115" ht="7.5" customHeight="1">
      <c r="B15" s="205"/>
      <c r="C15" s="206"/>
      <c r="D15" s="206"/>
      <c r="E15" s="206"/>
      <c r="F15" s="206"/>
      <c r="G15" s="206"/>
      <c r="H15" s="206"/>
      <c r="I15" s="206"/>
      <c r="J15" s="206"/>
      <c r="K15" s="206"/>
      <c r="L15" s="206"/>
      <c r="M15" s="206"/>
      <c r="N15" s="206"/>
      <c r="O15" s="206"/>
      <c r="P15" s="206"/>
      <c r="Q15" s="207"/>
      <c r="R15" s="176"/>
      <c r="S15" s="177"/>
      <c r="T15" s="177"/>
      <c r="U15" s="177"/>
      <c r="V15" s="177"/>
      <c r="W15" s="177"/>
      <c r="X15" s="177"/>
      <c r="Y15" s="177"/>
      <c r="Z15" s="177"/>
      <c r="AA15" s="177"/>
      <c r="AB15" s="177"/>
      <c r="AC15" s="177"/>
      <c r="AD15" s="177"/>
      <c r="AE15" s="177"/>
      <c r="AF15" s="177"/>
      <c r="AG15" s="177"/>
      <c r="AH15" s="177"/>
      <c r="AI15" s="178"/>
      <c r="AJ15" s="17"/>
      <c r="AK15" s="17"/>
      <c r="AL15" s="17"/>
      <c r="AM15" s="56"/>
      <c r="AN15" s="17"/>
      <c r="AP15" s="205"/>
      <c r="AQ15" s="206"/>
      <c r="AR15" s="206"/>
      <c r="AS15" s="206"/>
      <c r="AT15" s="206"/>
      <c r="AU15" s="206"/>
      <c r="AV15" s="206"/>
      <c r="AW15" s="206"/>
      <c r="AX15" s="206"/>
      <c r="AY15" s="206"/>
      <c r="AZ15" s="206"/>
      <c r="BA15" s="206"/>
      <c r="BB15" s="206"/>
      <c r="BC15" s="206"/>
      <c r="BD15" s="206"/>
      <c r="BE15" s="207"/>
      <c r="BF15" s="176"/>
      <c r="BG15" s="177"/>
      <c r="BH15" s="177"/>
      <c r="BI15" s="177"/>
      <c r="BJ15" s="177"/>
      <c r="BK15" s="177"/>
      <c r="BL15" s="177"/>
      <c r="BM15" s="177"/>
      <c r="BN15" s="177"/>
      <c r="BO15" s="177"/>
      <c r="BP15" s="177"/>
      <c r="BQ15" s="177"/>
      <c r="BR15" s="177"/>
      <c r="BS15" s="177"/>
      <c r="BT15" s="177"/>
      <c r="BU15" s="177"/>
      <c r="BV15" s="177"/>
      <c r="BW15" s="178"/>
      <c r="CA15" s="13"/>
      <c r="CB15" s="10"/>
      <c r="CD15" s="205"/>
      <c r="CE15" s="206"/>
      <c r="CF15" s="206"/>
      <c r="CG15" s="206"/>
      <c r="CH15" s="206"/>
      <c r="CI15" s="206"/>
      <c r="CJ15" s="206"/>
      <c r="CK15" s="206"/>
      <c r="CL15" s="206"/>
      <c r="CM15" s="206"/>
      <c r="CN15" s="206"/>
      <c r="CO15" s="206"/>
      <c r="CP15" s="206"/>
      <c r="CQ15" s="206"/>
      <c r="CR15" s="206"/>
      <c r="CS15" s="207"/>
      <c r="CT15" s="176"/>
      <c r="CU15" s="177"/>
      <c r="CV15" s="177"/>
      <c r="CW15" s="177"/>
      <c r="CX15" s="177"/>
      <c r="CY15" s="177"/>
      <c r="CZ15" s="177"/>
      <c r="DA15" s="177"/>
      <c r="DB15" s="177"/>
      <c r="DC15" s="177"/>
      <c r="DD15" s="177"/>
      <c r="DE15" s="177"/>
      <c r="DF15" s="177"/>
      <c r="DG15" s="177"/>
      <c r="DH15" s="177"/>
      <c r="DI15" s="177"/>
      <c r="DJ15" s="177"/>
      <c r="DK15" s="178"/>
    </row>
    <row r="16" spans="1:115" ht="7.5" customHeight="1">
      <c r="B16" s="119"/>
      <c r="C16" s="156" t="s">
        <v>98</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5"/>
      <c r="AJ16" s="10"/>
      <c r="AK16" s="10"/>
      <c r="AL16" s="10"/>
      <c r="AM16" s="13"/>
      <c r="AN16" s="10"/>
      <c r="AP16" s="3"/>
      <c r="AQ16" s="158" t="s">
        <v>99</v>
      </c>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5"/>
      <c r="CA16" s="13"/>
      <c r="CB16" s="10"/>
      <c r="CD16" s="3"/>
      <c r="CE16" s="158" t="s">
        <v>99</v>
      </c>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5"/>
    </row>
    <row r="17" spans="2:115" ht="7.5" customHeight="1">
      <c r="B17" s="53"/>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1"/>
      <c r="AJ17" s="10"/>
      <c r="AK17" s="10"/>
      <c r="AL17" s="10"/>
      <c r="AM17" s="13"/>
      <c r="AN17" s="10"/>
      <c r="AP17" s="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1"/>
      <c r="CA17" s="13"/>
      <c r="CB17" s="10"/>
      <c r="CD17" s="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1"/>
    </row>
    <row r="18" spans="2:115" ht="7.5" customHeight="1">
      <c r="B18" s="9"/>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1"/>
      <c r="AJ18" s="10"/>
      <c r="AK18" s="10"/>
      <c r="AL18" s="10"/>
      <c r="AM18" s="13"/>
      <c r="AN18" s="10"/>
      <c r="AP18" s="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1"/>
      <c r="CA18" s="13"/>
      <c r="CB18" s="10"/>
      <c r="CD18" s="9"/>
      <c r="CE18" s="159"/>
      <c r="CF18" s="159"/>
      <c r="CG18" s="159"/>
      <c r="CH18" s="159"/>
      <c r="CI18" s="159"/>
      <c r="CJ18" s="159"/>
      <c r="CK18" s="159"/>
      <c r="CL18" s="159"/>
      <c r="CM18" s="159"/>
      <c r="CN18" s="159"/>
      <c r="CO18" s="159"/>
      <c r="CP18" s="159"/>
      <c r="CQ18" s="159"/>
      <c r="CR18" s="159"/>
      <c r="CS18" s="159"/>
      <c r="CT18" s="159"/>
      <c r="CU18" s="159"/>
      <c r="CV18" s="159"/>
      <c r="CW18" s="159"/>
      <c r="CX18" s="159"/>
      <c r="CY18" s="159"/>
      <c r="CZ18" s="159"/>
      <c r="DA18" s="159"/>
      <c r="DB18" s="159"/>
      <c r="DC18" s="159"/>
      <c r="DD18" s="159"/>
      <c r="DE18" s="159"/>
      <c r="DF18" s="159"/>
      <c r="DG18" s="159"/>
      <c r="DH18" s="159"/>
      <c r="DI18" s="159"/>
      <c r="DJ18" s="159"/>
      <c r="DK18" s="11"/>
    </row>
    <row r="19" spans="2:115" ht="7.5" customHeight="1">
      <c r="B19" s="9"/>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1"/>
      <c r="AJ19" s="10"/>
      <c r="AK19" s="10"/>
      <c r="AL19" s="10"/>
      <c r="AM19" s="13"/>
      <c r="AN19" s="10"/>
      <c r="AP19" s="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1"/>
      <c r="CA19" s="13"/>
      <c r="CB19" s="10"/>
      <c r="CD19" s="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1"/>
    </row>
    <row r="20" spans="2:115" ht="7.5" customHeight="1">
      <c r="B20" s="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1"/>
      <c r="AJ20" s="10"/>
      <c r="AK20" s="10"/>
      <c r="AL20" s="10"/>
      <c r="AM20" s="13"/>
      <c r="AN20" s="10"/>
      <c r="AP20" s="9"/>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1"/>
      <c r="CA20" s="13"/>
      <c r="CB20" s="10"/>
      <c r="CD20" s="9"/>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1"/>
    </row>
    <row r="21" spans="2:115" ht="7.5" customHeight="1">
      <c r="B21" s="9"/>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1"/>
      <c r="AJ21" s="10"/>
      <c r="AK21" s="10"/>
      <c r="AL21" s="10"/>
      <c r="AM21" s="13"/>
      <c r="AN21" s="10"/>
      <c r="AP21" s="9"/>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1"/>
      <c r="CA21" s="13"/>
      <c r="CB21" s="10"/>
      <c r="CD21" s="9"/>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1"/>
    </row>
    <row r="22" spans="2:115" ht="7.5" customHeight="1">
      <c r="B22" s="9"/>
      <c r="C22" s="10"/>
      <c r="D22" s="10"/>
      <c r="E22" s="169">
        <f>①入力画面!C6</f>
        <v>0</v>
      </c>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0"/>
      <c r="AH22" s="10"/>
      <c r="AI22" s="11"/>
      <c r="AJ22" s="10"/>
      <c r="AK22" s="10"/>
      <c r="AL22" s="10"/>
      <c r="AM22" s="13"/>
      <c r="AN22" s="10"/>
      <c r="AP22" s="9"/>
      <c r="AQ22" s="10"/>
      <c r="AR22" s="10"/>
      <c r="AS22" s="169">
        <f>E22</f>
        <v>0</v>
      </c>
      <c r="AT22" s="169"/>
      <c r="AU22" s="169"/>
      <c r="AV22" s="169"/>
      <c r="AW22" s="169"/>
      <c r="AX22" s="169"/>
      <c r="AY22" s="169"/>
      <c r="AZ22" s="169"/>
      <c r="BA22" s="169"/>
      <c r="BB22" s="169"/>
      <c r="BC22" s="169"/>
      <c r="BD22" s="169"/>
      <c r="BE22" s="169"/>
      <c r="BF22" s="169"/>
      <c r="BG22" s="169"/>
      <c r="BH22" s="169"/>
      <c r="BI22" s="169"/>
      <c r="BJ22" s="169"/>
      <c r="BK22" s="169"/>
      <c r="BL22" s="169"/>
      <c r="BM22" s="169"/>
      <c r="BN22" s="169"/>
      <c r="BO22" s="169"/>
      <c r="BP22" s="169"/>
      <c r="BQ22" s="169"/>
      <c r="BR22" s="169"/>
      <c r="BS22" s="169"/>
      <c r="BT22" s="169"/>
      <c r="BU22" s="10"/>
      <c r="BV22" s="10"/>
      <c r="BW22" s="11"/>
      <c r="CA22" s="13"/>
      <c r="CB22" s="10"/>
      <c r="CD22" s="9"/>
      <c r="CE22" s="10"/>
      <c r="CF22" s="10"/>
      <c r="CG22" s="169">
        <f>AS22</f>
        <v>0</v>
      </c>
      <c r="CH22" s="169"/>
      <c r="CI22" s="169"/>
      <c r="CJ22" s="169"/>
      <c r="CK22" s="169"/>
      <c r="CL22" s="169"/>
      <c r="CM22" s="169"/>
      <c r="CN22" s="169"/>
      <c r="CO22" s="169"/>
      <c r="CP22" s="169"/>
      <c r="CQ22" s="169"/>
      <c r="CR22" s="169"/>
      <c r="CS22" s="169"/>
      <c r="CT22" s="169"/>
      <c r="CU22" s="169"/>
      <c r="CV22" s="169"/>
      <c r="CW22" s="169"/>
      <c r="CX22" s="169"/>
      <c r="CY22" s="169"/>
      <c r="CZ22" s="169"/>
      <c r="DA22" s="169"/>
      <c r="DB22" s="169"/>
      <c r="DC22" s="169"/>
      <c r="DD22" s="169"/>
      <c r="DE22" s="169"/>
      <c r="DF22" s="169"/>
      <c r="DG22" s="169"/>
      <c r="DH22" s="169"/>
      <c r="DI22" s="10"/>
      <c r="DJ22" s="10"/>
      <c r="DK22" s="11"/>
    </row>
    <row r="23" spans="2:115" ht="7.5" customHeight="1">
      <c r="B23" s="9"/>
      <c r="C23" s="10"/>
      <c r="D23" s="10"/>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0"/>
      <c r="AH23" s="10"/>
      <c r="AI23" s="11"/>
      <c r="AJ23" s="10"/>
      <c r="AK23" s="10"/>
      <c r="AL23" s="10"/>
      <c r="AM23" s="13"/>
      <c r="AN23" s="10"/>
      <c r="AP23" s="9"/>
      <c r="AQ23" s="10"/>
      <c r="AR23" s="10"/>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0"/>
      <c r="BV23" s="10"/>
      <c r="BW23" s="11"/>
      <c r="CA23" s="13"/>
      <c r="CB23" s="10"/>
      <c r="CD23" s="9"/>
      <c r="CE23" s="10"/>
      <c r="CF23" s="10"/>
      <c r="CG23" s="169"/>
      <c r="CH23" s="169"/>
      <c r="CI23" s="169"/>
      <c r="CJ23" s="169"/>
      <c r="CK23" s="169"/>
      <c r="CL23" s="169"/>
      <c r="CM23" s="169"/>
      <c r="CN23" s="169"/>
      <c r="CO23" s="169"/>
      <c r="CP23" s="169"/>
      <c r="CQ23" s="169"/>
      <c r="CR23" s="169"/>
      <c r="CS23" s="169"/>
      <c r="CT23" s="169"/>
      <c r="CU23" s="169"/>
      <c r="CV23" s="169"/>
      <c r="CW23" s="169"/>
      <c r="CX23" s="169"/>
      <c r="CY23" s="169"/>
      <c r="CZ23" s="169"/>
      <c r="DA23" s="169"/>
      <c r="DB23" s="169"/>
      <c r="DC23" s="169"/>
      <c r="DD23" s="169"/>
      <c r="DE23" s="169"/>
      <c r="DF23" s="169"/>
      <c r="DG23" s="169"/>
      <c r="DH23" s="169"/>
      <c r="DI23" s="10"/>
      <c r="DJ23" s="10"/>
      <c r="DK23" s="11"/>
    </row>
    <row r="24" spans="2:115" ht="7.5" customHeight="1">
      <c r="B24" s="9"/>
      <c r="C24" s="10"/>
      <c r="D24" s="10"/>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0"/>
      <c r="AH24" s="10"/>
      <c r="AI24" s="11"/>
      <c r="AJ24" s="10"/>
      <c r="AK24" s="10"/>
      <c r="AL24" s="10"/>
      <c r="AM24" s="13"/>
      <c r="AN24" s="10"/>
      <c r="AP24" s="9"/>
      <c r="AQ24" s="10"/>
      <c r="AR24" s="10"/>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0"/>
      <c r="BV24" s="10"/>
      <c r="BW24" s="11"/>
      <c r="CA24" s="13"/>
      <c r="CB24" s="10"/>
      <c r="CD24" s="9"/>
      <c r="CE24" s="10"/>
      <c r="CF24" s="10"/>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169"/>
      <c r="DC24" s="169"/>
      <c r="DD24" s="169"/>
      <c r="DE24" s="169"/>
      <c r="DF24" s="169"/>
      <c r="DG24" s="169"/>
      <c r="DH24" s="169"/>
      <c r="DI24" s="10"/>
      <c r="DJ24" s="10"/>
      <c r="DK24" s="11"/>
    </row>
    <row r="25" spans="2:115" ht="7.5" customHeight="1">
      <c r="B25" s="9"/>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1"/>
      <c r="AJ25" s="10"/>
      <c r="AK25" s="10"/>
      <c r="AL25" s="10"/>
      <c r="AM25" s="13"/>
      <c r="AN25" s="10"/>
      <c r="AP25" s="9"/>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1"/>
      <c r="CA25" s="13"/>
      <c r="CB25" s="10"/>
      <c r="CD25" s="9"/>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1"/>
    </row>
    <row r="26" spans="2:115" ht="7.5" customHeight="1">
      <c r="B26" s="9"/>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1"/>
      <c r="AJ26" s="10"/>
      <c r="AK26" s="10"/>
      <c r="AL26" s="10"/>
      <c r="AM26" s="13"/>
      <c r="AN26" s="10"/>
      <c r="AP26" s="9"/>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1"/>
      <c r="CA26" s="13"/>
      <c r="CB26" s="10"/>
      <c r="CD26" s="9"/>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1"/>
    </row>
    <row r="27" spans="2:115" ht="7.5" customHeight="1">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1"/>
      <c r="AJ27" s="10"/>
      <c r="AK27" s="10"/>
      <c r="AL27" s="10"/>
      <c r="AM27" s="13"/>
      <c r="AN27" s="10"/>
      <c r="AP27" s="9"/>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1"/>
      <c r="CA27" s="13"/>
      <c r="CB27" s="10"/>
      <c r="CD27" s="9"/>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1"/>
    </row>
    <row r="28" spans="2:115" ht="7.5" customHeight="1">
      <c r="B28" s="9"/>
      <c r="C28" s="10"/>
      <c r="D28" s="10"/>
      <c r="E28" s="169">
        <f>①入力画面!C7</f>
        <v>0</v>
      </c>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0"/>
      <c r="AH28" s="10"/>
      <c r="AI28" s="11"/>
      <c r="AJ28" s="10"/>
      <c r="AK28" s="10"/>
      <c r="AL28" s="10"/>
      <c r="AM28" s="13"/>
      <c r="AN28" s="10"/>
      <c r="AP28" s="9"/>
      <c r="AQ28" s="10"/>
      <c r="AR28" s="10"/>
      <c r="AS28" s="169">
        <f>E28</f>
        <v>0</v>
      </c>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10"/>
      <c r="BV28" s="10"/>
      <c r="BW28" s="11"/>
      <c r="CA28" s="13"/>
      <c r="CB28" s="10"/>
      <c r="CD28" s="9"/>
      <c r="CE28" s="10"/>
      <c r="CF28" s="10"/>
      <c r="CG28" s="169">
        <f>AS28</f>
        <v>0</v>
      </c>
      <c r="CH28" s="169"/>
      <c r="CI28" s="169"/>
      <c r="CJ28" s="169"/>
      <c r="CK28" s="169"/>
      <c r="CL28" s="169"/>
      <c r="CM28" s="169"/>
      <c r="CN28" s="169"/>
      <c r="CO28" s="169"/>
      <c r="CP28" s="169"/>
      <c r="CQ28" s="169"/>
      <c r="CR28" s="169"/>
      <c r="CS28" s="169"/>
      <c r="CT28" s="169"/>
      <c r="CU28" s="169"/>
      <c r="CV28" s="169"/>
      <c r="CW28" s="169"/>
      <c r="CX28" s="169"/>
      <c r="CY28" s="169"/>
      <c r="CZ28" s="169"/>
      <c r="DA28" s="169"/>
      <c r="DB28" s="169"/>
      <c r="DC28" s="169"/>
      <c r="DD28" s="169"/>
      <c r="DE28" s="169"/>
      <c r="DF28" s="169"/>
      <c r="DG28" s="169"/>
      <c r="DH28" s="169"/>
      <c r="DI28" s="10"/>
      <c r="DJ28" s="10"/>
      <c r="DK28" s="11"/>
    </row>
    <row r="29" spans="2:115" ht="7.5" customHeight="1">
      <c r="B29" s="9"/>
      <c r="C29" s="10"/>
      <c r="D29" s="10"/>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0"/>
      <c r="AH29" s="10"/>
      <c r="AI29" s="11"/>
      <c r="AJ29" s="10"/>
      <c r="AK29" s="10"/>
      <c r="AL29" s="10"/>
      <c r="AM29" s="13"/>
      <c r="AN29" s="10"/>
      <c r="AP29" s="9"/>
      <c r="AQ29" s="10"/>
      <c r="AR29" s="10"/>
      <c r="AS29" s="169"/>
      <c r="AT29" s="169"/>
      <c r="AU29" s="169"/>
      <c r="AV29" s="169"/>
      <c r="AW29" s="169"/>
      <c r="AX29" s="169"/>
      <c r="AY29" s="169"/>
      <c r="AZ29" s="169"/>
      <c r="BA29" s="169"/>
      <c r="BB29" s="169"/>
      <c r="BC29" s="169"/>
      <c r="BD29" s="169"/>
      <c r="BE29" s="169"/>
      <c r="BF29" s="169"/>
      <c r="BG29" s="169"/>
      <c r="BH29" s="169"/>
      <c r="BI29" s="169"/>
      <c r="BJ29" s="169"/>
      <c r="BK29" s="169"/>
      <c r="BL29" s="169"/>
      <c r="BM29" s="169"/>
      <c r="BN29" s="169"/>
      <c r="BO29" s="169"/>
      <c r="BP29" s="169"/>
      <c r="BQ29" s="169"/>
      <c r="BR29" s="169"/>
      <c r="BS29" s="169"/>
      <c r="BT29" s="169"/>
      <c r="BU29" s="10"/>
      <c r="BV29" s="10"/>
      <c r="BW29" s="11"/>
      <c r="CA29" s="13"/>
      <c r="CB29" s="10"/>
      <c r="CD29" s="9"/>
      <c r="CE29" s="10"/>
      <c r="CF29" s="10"/>
      <c r="CG29" s="169"/>
      <c r="CH29" s="169"/>
      <c r="CI29" s="169"/>
      <c r="CJ29" s="169"/>
      <c r="CK29" s="169"/>
      <c r="CL29" s="169"/>
      <c r="CM29" s="169"/>
      <c r="CN29" s="169"/>
      <c r="CO29" s="169"/>
      <c r="CP29" s="169"/>
      <c r="CQ29" s="169"/>
      <c r="CR29" s="169"/>
      <c r="CS29" s="169"/>
      <c r="CT29" s="169"/>
      <c r="CU29" s="169"/>
      <c r="CV29" s="169"/>
      <c r="CW29" s="169"/>
      <c r="CX29" s="169"/>
      <c r="CY29" s="169"/>
      <c r="CZ29" s="169"/>
      <c r="DA29" s="169"/>
      <c r="DB29" s="169"/>
      <c r="DC29" s="169"/>
      <c r="DD29" s="169"/>
      <c r="DE29" s="169"/>
      <c r="DF29" s="169"/>
      <c r="DG29" s="169"/>
      <c r="DH29" s="169"/>
      <c r="DI29" s="10"/>
      <c r="DJ29" s="10"/>
      <c r="DK29" s="11"/>
    </row>
    <row r="30" spans="2:115" ht="7.5" customHeight="1">
      <c r="B30" s="9"/>
      <c r="C30" s="10"/>
      <c r="D30" s="10"/>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0"/>
      <c r="AH30" s="10"/>
      <c r="AI30" s="11"/>
      <c r="AJ30" s="10"/>
      <c r="AK30" s="10"/>
      <c r="AL30" s="10"/>
      <c r="AM30" s="13"/>
      <c r="AN30" s="10"/>
      <c r="AP30" s="9"/>
      <c r="AQ30" s="10"/>
      <c r="AR30" s="10"/>
      <c r="AS30" s="169"/>
      <c r="AT30" s="169"/>
      <c r="AU30" s="169"/>
      <c r="AV30" s="169"/>
      <c r="AW30" s="169"/>
      <c r="AX30" s="169"/>
      <c r="AY30" s="169"/>
      <c r="AZ30" s="169"/>
      <c r="BA30" s="169"/>
      <c r="BB30" s="169"/>
      <c r="BC30" s="169"/>
      <c r="BD30" s="169"/>
      <c r="BE30" s="169"/>
      <c r="BF30" s="169"/>
      <c r="BG30" s="169"/>
      <c r="BH30" s="169"/>
      <c r="BI30" s="169"/>
      <c r="BJ30" s="169"/>
      <c r="BK30" s="169"/>
      <c r="BL30" s="169"/>
      <c r="BM30" s="169"/>
      <c r="BN30" s="169"/>
      <c r="BO30" s="169"/>
      <c r="BP30" s="169"/>
      <c r="BQ30" s="169"/>
      <c r="BR30" s="169"/>
      <c r="BS30" s="169"/>
      <c r="BT30" s="169"/>
      <c r="BU30" s="10"/>
      <c r="BV30" s="10"/>
      <c r="BW30" s="11"/>
      <c r="CA30" s="13"/>
      <c r="CB30" s="10"/>
      <c r="CD30" s="9"/>
      <c r="CE30" s="10"/>
      <c r="CF30" s="10"/>
      <c r="CG30" s="169"/>
      <c r="CH30" s="169"/>
      <c r="CI30" s="169"/>
      <c r="CJ30" s="169"/>
      <c r="CK30" s="169"/>
      <c r="CL30" s="169"/>
      <c r="CM30" s="169"/>
      <c r="CN30" s="169"/>
      <c r="CO30" s="169"/>
      <c r="CP30" s="169"/>
      <c r="CQ30" s="169"/>
      <c r="CR30" s="169"/>
      <c r="CS30" s="169"/>
      <c r="CT30" s="169"/>
      <c r="CU30" s="169"/>
      <c r="CV30" s="169"/>
      <c r="CW30" s="169"/>
      <c r="CX30" s="169"/>
      <c r="CY30" s="169"/>
      <c r="CZ30" s="169"/>
      <c r="DA30" s="169"/>
      <c r="DB30" s="169"/>
      <c r="DC30" s="169"/>
      <c r="DD30" s="169"/>
      <c r="DE30" s="169"/>
      <c r="DF30" s="169"/>
      <c r="DG30" s="169"/>
      <c r="DH30" s="169"/>
      <c r="DI30" s="10"/>
      <c r="DJ30" s="10"/>
      <c r="DK30" s="11"/>
    </row>
    <row r="31" spans="2:115" ht="7.5" customHeight="1">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1"/>
      <c r="AJ31" s="10"/>
      <c r="AK31" s="10"/>
      <c r="AL31" s="10"/>
      <c r="AM31" s="13"/>
      <c r="AN31" s="10"/>
      <c r="AP31" s="9"/>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1"/>
      <c r="CA31" s="13"/>
      <c r="CB31" s="10"/>
      <c r="CD31" s="9"/>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1"/>
    </row>
    <row r="32" spans="2:115" ht="7.5" customHeight="1">
      <c r="B32" s="9"/>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1"/>
      <c r="AJ32" s="10"/>
      <c r="AK32" s="10"/>
      <c r="AL32" s="10"/>
      <c r="AM32" s="13"/>
      <c r="AN32" s="10"/>
      <c r="AP32" s="9"/>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1"/>
      <c r="CA32" s="13"/>
      <c r="CB32" s="10"/>
      <c r="CD32" s="9"/>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1"/>
    </row>
    <row r="33" spans="2:115" ht="7.5" customHeight="1">
      <c r="B33" s="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1"/>
      <c r="AJ33" s="10"/>
      <c r="AK33" s="10"/>
      <c r="AL33" s="10"/>
      <c r="AM33" s="13"/>
      <c r="AN33" s="10"/>
      <c r="AP33" s="9"/>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1"/>
      <c r="CA33" s="13"/>
      <c r="CB33" s="10"/>
      <c r="CD33" s="9"/>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1"/>
    </row>
    <row r="34" spans="2:115" ht="7.5" customHeight="1">
      <c r="B34" s="9"/>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1"/>
      <c r="AJ34" s="10"/>
      <c r="AK34" s="10"/>
      <c r="AL34" s="10"/>
      <c r="AM34" s="13"/>
      <c r="AN34" s="10"/>
      <c r="AP34" s="9"/>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1"/>
      <c r="CA34" s="13"/>
      <c r="CB34" s="10"/>
      <c r="CD34" s="9"/>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1"/>
    </row>
    <row r="35" spans="2:115" ht="7.5" customHeight="1">
      <c r="B35" s="9"/>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1"/>
      <c r="AJ35" s="10"/>
      <c r="AK35" s="10"/>
      <c r="AL35" s="10"/>
      <c r="AM35" s="13"/>
      <c r="AN35" s="10"/>
      <c r="AP35" s="9"/>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1"/>
      <c r="CA35" s="13"/>
      <c r="CB35" s="10"/>
      <c r="CD35" s="9"/>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1"/>
    </row>
    <row r="36" spans="2:115" ht="7.5" customHeight="1">
      <c r="B36" s="9"/>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1"/>
      <c r="AJ36" s="10"/>
      <c r="AK36" s="10"/>
      <c r="AL36" s="10"/>
      <c r="AM36" s="13"/>
      <c r="AN36" s="10"/>
      <c r="AP36" s="9"/>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1"/>
      <c r="CA36" s="13"/>
      <c r="CB36" s="10"/>
      <c r="CD36" s="9"/>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1"/>
    </row>
    <row r="37" spans="2:115" ht="7.5" customHeight="1">
      <c r="B37" s="9"/>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6"/>
      <c r="AF37" s="274" t="s">
        <v>80</v>
      </c>
      <c r="AG37" s="274"/>
      <c r="AH37" s="274"/>
      <c r="AI37" s="218"/>
      <c r="AJ37" s="10"/>
      <c r="AK37" s="10"/>
      <c r="AL37" s="10"/>
      <c r="AM37" s="13"/>
      <c r="AN37" s="10"/>
      <c r="AP37" s="9"/>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66" t="s">
        <v>81</v>
      </c>
      <c r="BV37" s="167"/>
      <c r="BW37" s="11"/>
      <c r="CA37" s="13"/>
      <c r="CB37" s="10"/>
      <c r="CD37" s="9"/>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66" t="s">
        <v>81</v>
      </c>
      <c r="DJ37" s="167"/>
      <c r="DK37" s="11"/>
    </row>
    <row r="38" spans="2:115" ht="7.5" customHeight="1">
      <c r="B38" s="6"/>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107"/>
      <c r="AF38" s="180"/>
      <c r="AG38" s="180"/>
      <c r="AH38" s="180"/>
      <c r="AI38" s="219"/>
      <c r="AJ38" s="10"/>
      <c r="AK38" s="10"/>
      <c r="AL38" s="10"/>
      <c r="AM38" s="13"/>
      <c r="AN38" s="10"/>
      <c r="AP38" s="6"/>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168"/>
      <c r="BV38" s="168"/>
      <c r="BW38" s="8"/>
      <c r="CA38" s="13"/>
      <c r="CB38" s="10"/>
      <c r="CD38" s="6"/>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168"/>
      <c r="DJ38" s="168"/>
      <c r="DK38" s="8"/>
    </row>
    <row r="39" spans="2:115" ht="9.75" customHeight="1">
      <c r="B39" s="163" t="s">
        <v>4</v>
      </c>
      <c r="C39" s="164"/>
      <c r="D39" s="164"/>
      <c r="E39" s="164"/>
      <c r="F39" s="165"/>
      <c r="G39" s="163" t="s">
        <v>5</v>
      </c>
      <c r="H39" s="164"/>
      <c r="I39" s="164"/>
      <c r="J39" s="164"/>
      <c r="K39" s="164"/>
      <c r="L39" s="164"/>
      <c r="M39" s="164"/>
      <c r="N39" s="164"/>
      <c r="O39" s="164"/>
      <c r="P39" s="164"/>
      <c r="Q39" s="164"/>
      <c r="R39" s="164"/>
      <c r="S39" s="164"/>
      <c r="T39" s="164"/>
      <c r="U39" s="164"/>
      <c r="V39" s="164"/>
      <c r="W39" s="164"/>
      <c r="X39" s="41"/>
      <c r="Y39" s="41"/>
      <c r="Z39" s="163" t="s">
        <v>90</v>
      </c>
      <c r="AA39" s="164"/>
      <c r="AB39" s="164"/>
      <c r="AC39" s="164"/>
      <c r="AD39" s="164"/>
      <c r="AE39" s="164"/>
      <c r="AF39" s="164"/>
      <c r="AG39" s="164"/>
      <c r="AH39" s="164"/>
      <c r="AI39" s="165"/>
      <c r="AJ39" s="22"/>
      <c r="AK39" s="22"/>
      <c r="AL39" s="22"/>
      <c r="AM39" s="55"/>
      <c r="AN39" s="22"/>
      <c r="AP39" s="163" t="s">
        <v>4</v>
      </c>
      <c r="AQ39" s="164"/>
      <c r="AR39" s="164"/>
      <c r="AS39" s="164"/>
      <c r="AT39" s="165"/>
      <c r="AU39" s="163" t="s">
        <v>5</v>
      </c>
      <c r="AV39" s="164"/>
      <c r="AW39" s="164"/>
      <c r="AX39" s="164"/>
      <c r="AY39" s="164"/>
      <c r="AZ39" s="164"/>
      <c r="BA39" s="164"/>
      <c r="BB39" s="164"/>
      <c r="BC39" s="164"/>
      <c r="BD39" s="164"/>
      <c r="BE39" s="164"/>
      <c r="BF39" s="164"/>
      <c r="BG39" s="164"/>
      <c r="BH39" s="164"/>
      <c r="BI39" s="164"/>
      <c r="BJ39" s="164"/>
      <c r="BK39" s="164"/>
      <c r="BL39" s="41"/>
      <c r="BM39" s="42"/>
      <c r="BN39" s="163" t="s">
        <v>90</v>
      </c>
      <c r="BO39" s="164"/>
      <c r="BP39" s="164"/>
      <c r="BQ39" s="164"/>
      <c r="BR39" s="164"/>
      <c r="BS39" s="164"/>
      <c r="BT39" s="164"/>
      <c r="BU39" s="164"/>
      <c r="BV39" s="164"/>
      <c r="BW39" s="165"/>
      <c r="CA39" s="13"/>
      <c r="CB39" s="10"/>
      <c r="CD39" s="163" t="s">
        <v>4</v>
      </c>
      <c r="CE39" s="164"/>
      <c r="CF39" s="164"/>
      <c r="CG39" s="164"/>
      <c r="CH39" s="165"/>
      <c r="CI39" s="163" t="s">
        <v>5</v>
      </c>
      <c r="CJ39" s="164"/>
      <c r="CK39" s="164"/>
      <c r="CL39" s="164"/>
      <c r="CM39" s="164"/>
      <c r="CN39" s="164"/>
      <c r="CO39" s="164"/>
      <c r="CP39" s="164"/>
      <c r="CQ39" s="164"/>
      <c r="CR39" s="164"/>
      <c r="CS39" s="164"/>
      <c r="CT39" s="164"/>
      <c r="CU39" s="164"/>
      <c r="CV39" s="164"/>
      <c r="CW39" s="164"/>
      <c r="CX39" s="164"/>
      <c r="CY39" s="164"/>
      <c r="CZ39" s="41"/>
      <c r="DA39" s="42"/>
      <c r="DB39" s="163" t="s">
        <v>90</v>
      </c>
      <c r="DC39" s="164"/>
      <c r="DD39" s="164"/>
      <c r="DE39" s="164"/>
      <c r="DF39" s="164"/>
      <c r="DG39" s="164"/>
      <c r="DH39" s="164"/>
      <c r="DI39" s="164"/>
      <c r="DJ39" s="164"/>
      <c r="DK39" s="165"/>
    </row>
    <row r="40" spans="2:115" ht="7.5" customHeight="1">
      <c r="B40" s="3"/>
      <c r="C40" s="179" t="str">
        <f ca="1">TEXT(TODAY()-(MONTH(TODAY())&lt;4)*100,"e")</f>
        <v>2</v>
      </c>
      <c r="D40" s="179"/>
      <c r="E40" s="179"/>
      <c r="F40" s="5"/>
      <c r="G40" s="4"/>
      <c r="H40" s="4"/>
      <c r="I40" s="4"/>
      <c r="J40" s="4"/>
      <c r="K40" s="4"/>
      <c r="L40" s="4"/>
      <c r="M40" s="4"/>
      <c r="N40" s="4"/>
      <c r="O40" s="4"/>
      <c r="P40" s="4"/>
      <c r="Q40" s="4"/>
      <c r="R40" s="4"/>
      <c r="S40" s="4"/>
      <c r="T40" s="4"/>
      <c r="U40" s="4"/>
      <c r="V40" s="4"/>
      <c r="W40" s="4"/>
      <c r="X40" s="4"/>
      <c r="Y40" s="4"/>
      <c r="Z40" s="3"/>
      <c r="AA40" s="179">
        <f>①入力画面!E10</f>
        <v>0</v>
      </c>
      <c r="AB40" s="179"/>
      <c r="AC40" s="179"/>
      <c r="AD40" s="179"/>
      <c r="AE40" s="179"/>
      <c r="AF40" s="179"/>
      <c r="AG40" s="179"/>
      <c r="AH40" s="179"/>
      <c r="AI40" s="5"/>
      <c r="AJ40" s="10"/>
      <c r="AK40" s="10"/>
      <c r="AL40" s="10"/>
      <c r="AM40" s="13"/>
      <c r="AN40" s="10"/>
      <c r="AP40" s="3"/>
      <c r="AQ40" s="179" t="str">
        <f ca="1">C40</f>
        <v>2</v>
      </c>
      <c r="AR40" s="179"/>
      <c r="AS40" s="179"/>
      <c r="AT40" s="5"/>
      <c r="AU40" s="4"/>
      <c r="AV40" s="4"/>
      <c r="AW40" s="4"/>
      <c r="AX40" s="4"/>
      <c r="AY40" s="4"/>
      <c r="AZ40" s="4"/>
      <c r="BA40" s="4"/>
      <c r="BB40" s="4"/>
      <c r="BC40" s="4"/>
      <c r="BD40" s="4"/>
      <c r="BE40" s="4"/>
      <c r="BF40" s="4"/>
      <c r="BG40" s="4"/>
      <c r="BH40" s="4"/>
      <c r="BI40" s="4"/>
      <c r="BJ40" s="4"/>
      <c r="BK40" s="4"/>
      <c r="BL40" s="4"/>
      <c r="BM40" s="5"/>
      <c r="BN40" s="4"/>
      <c r="BO40" s="179">
        <f>AA40</f>
        <v>0</v>
      </c>
      <c r="BP40" s="179"/>
      <c r="BQ40" s="179"/>
      <c r="BR40" s="179"/>
      <c r="BS40" s="179"/>
      <c r="BT40" s="179"/>
      <c r="BU40" s="179"/>
      <c r="BV40" s="179"/>
      <c r="BW40" s="5"/>
      <c r="CA40" s="13"/>
      <c r="CB40" s="10"/>
      <c r="CD40" s="3"/>
      <c r="CE40" s="179" t="str">
        <f ca="1">AQ40</f>
        <v>2</v>
      </c>
      <c r="CF40" s="179"/>
      <c r="CG40" s="179"/>
      <c r="CH40" s="5"/>
      <c r="CI40" s="3"/>
      <c r="CJ40" s="4"/>
      <c r="CK40" s="4"/>
      <c r="CL40" s="4"/>
      <c r="CM40" s="4"/>
      <c r="CN40" s="4"/>
      <c r="CO40" s="4"/>
      <c r="CP40" s="4"/>
      <c r="CQ40" s="4"/>
      <c r="CR40" s="4"/>
      <c r="CS40" s="4"/>
      <c r="CT40" s="4"/>
      <c r="CU40" s="4"/>
      <c r="CV40" s="4"/>
      <c r="CW40" s="4"/>
      <c r="CX40" s="4"/>
      <c r="CY40" s="4"/>
      <c r="CZ40" s="4"/>
      <c r="DA40" s="5"/>
      <c r="DB40" s="4"/>
      <c r="DC40" s="179">
        <f>BO40</f>
        <v>0</v>
      </c>
      <c r="DD40" s="179"/>
      <c r="DE40" s="179"/>
      <c r="DF40" s="179"/>
      <c r="DG40" s="179"/>
      <c r="DH40" s="179"/>
      <c r="DI40" s="179"/>
      <c r="DJ40" s="179"/>
      <c r="DK40" s="5"/>
    </row>
    <row r="41" spans="2:115" ht="7.5" customHeight="1">
      <c r="B41" s="9"/>
      <c r="C41" s="166"/>
      <c r="D41" s="166"/>
      <c r="E41" s="166"/>
      <c r="F41" s="11"/>
      <c r="G41" s="10"/>
      <c r="H41" s="12"/>
      <c r="I41" s="12"/>
      <c r="J41" s="12"/>
      <c r="K41" s="12"/>
      <c r="L41" s="12"/>
      <c r="M41" s="12"/>
      <c r="N41" s="12"/>
      <c r="O41" s="12"/>
      <c r="P41" s="12"/>
      <c r="Q41" s="12"/>
      <c r="R41" s="12"/>
      <c r="S41" s="12"/>
      <c r="T41" s="12"/>
      <c r="U41" s="12"/>
      <c r="V41" s="12"/>
      <c r="W41" s="10"/>
      <c r="X41" s="9"/>
      <c r="Y41" s="12"/>
      <c r="Z41" s="9"/>
      <c r="AA41" s="166"/>
      <c r="AB41" s="166"/>
      <c r="AC41" s="166"/>
      <c r="AD41" s="166"/>
      <c r="AE41" s="166"/>
      <c r="AF41" s="166"/>
      <c r="AG41" s="166"/>
      <c r="AH41" s="166"/>
      <c r="AI41" s="11"/>
      <c r="AJ41" s="10"/>
      <c r="AK41" s="10"/>
      <c r="AL41" s="10"/>
      <c r="AM41" s="13"/>
      <c r="AN41" s="10"/>
      <c r="AP41" s="9"/>
      <c r="AQ41" s="166"/>
      <c r="AR41" s="166"/>
      <c r="AS41" s="166"/>
      <c r="AT41" s="11"/>
      <c r="AU41" s="10"/>
      <c r="AV41" s="12"/>
      <c r="AW41" s="12"/>
      <c r="AX41" s="12"/>
      <c r="AY41" s="12"/>
      <c r="AZ41" s="12"/>
      <c r="BA41" s="12"/>
      <c r="BB41" s="12"/>
      <c r="BC41" s="12"/>
      <c r="BD41" s="12"/>
      <c r="BE41" s="12"/>
      <c r="BF41" s="12"/>
      <c r="BG41" s="12"/>
      <c r="BH41" s="12"/>
      <c r="BI41" s="12"/>
      <c r="BJ41" s="12"/>
      <c r="BK41" s="10"/>
      <c r="BL41" s="9"/>
      <c r="BM41" s="12"/>
      <c r="BN41" s="10"/>
      <c r="BO41" s="166"/>
      <c r="BP41" s="166"/>
      <c r="BQ41" s="166"/>
      <c r="BR41" s="166"/>
      <c r="BS41" s="166"/>
      <c r="BT41" s="166"/>
      <c r="BU41" s="166"/>
      <c r="BV41" s="166"/>
      <c r="BW41" s="11"/>
      <c r="CA41" s="13"/>
      <c r="CB41" s="10"/>
      <c r="CD41" s="9"/>
      <c r="CE41" s="166"/>
      <c r="CF41" s="166"/>
      <c r="CG41" s="166"/>
      <c r="CH41" s="11"/>
      <c r="CI41" s="9"/>
      <c r="CJ41" s="12"/>
      <c r="CK41" s="12"/>
      <c r="CL41" s="12"/>
      <c r="CM41" s="12"/>
      <c r="CN41" s="12"/>
      <c r="CO41" s="12"/>
      <c r="CP41" s="12"/>
      <c r="CQ41" s="12"/>
      <c r="CR41" s="12"/>
      <c r="CS41" s="12"/>
      <c r="CT41" s="12"/>
      <c r="CU41" s="12"/>
      <c r="CV41" s="12"/>
      <c r="CW41" s="12"/>
      <c r="CX41" s="12"/>
      <c r="CY41" s="10"/>
      <c r="CZ41" s="9"/>
      <c r="DA41" s="12"/>
      <c r="DB41" s="10"/>
      <c r="DC41" s="166"/>
      <c r="DD41" s="166"/>
      <c r="DE41" s="166"/>
      <c r="DF41" s="166"/>
      <c r="DG41" s="166"/>
      <c r="DH41" s="166"/>
      <c r="DI41" s="166"/>
      <c r="DJ41" s="166"/>
      <c r="DK41" s="11"/>
    </row>
    <row r="42" spans="2:115" ht="7.5" customHeight="1">
      <c r="B42" s="6"/>
      <c r="C42" s="180"/>
      <c r="D42" s="180"/>
      <c r="E42" s="180"/>
      <c r="F42" s="8"/>
      <c r="G42" s="7"/>
      <c r="H42" s="2"/>
      <c r="I42" s="2"/>
      <c r="J42" s="2"/>
      <c r="K42" s="2"/>
      <c r="L42" s="2"/>
      <c r="M42" s="2"/>
      <c r="N42" s="2"/>
      <c r="O42" s="2"/>
      <c r="P42" s="2"/>
      <c r="Q42" s="2"/>
      <c r="R42" s="2"/>
      <c r="S42" s="2"/>
      <c r="T42" s="2"/>
      <c r="U42" s="2"/>
      <c r="V42" s="2"/>
      <c r="W42" s="7"/>
      <c r="X42" s="6"/>
      <c r="Y42" s="2"/>
      <c r="Z42" s="6"/>
      <c r="AA42" s="180"/>
      <c r="AB42" s="180"/>
      <c r="AC42" s="180"/>
      <c r="AD42" s="180"/>
      <c r="AE42" s="180"/>
      <c r="AF42" s="180"/>
      <c r="AG42" s="180"/>
      <c r="AH42" s="180"/>
      <c r="AI42" s="8"/>
      <c r="AJ42" s="10"/>
      <c r="AK42" s="10"/>
      <c r="AL42" s="10"/>
      <c r="AM42" s="13"/>
      <c r="AN42" s="10"/>
      <c r="AP42" s="6"/>
      <c r="AQ42" s="180"/>
      <c r="AR42" s="180"/>
      <c r="AS42" s="180"/>
      <c r="AT42" s="8"/>
      <c r="AU42" s="7"/>
      <c r="AV42" s="2"/>
      <c r="AW42" s="2"/>
      <c r="AX42" s="2"/>
      <c r="AY42" s="2"/>
      <c r="AZ42" s="2"/>
      <c r="BA42" s="2"/>
      <c r="BB42" s="2"/>
      <c r="BC42" s="2"/>
      <c r="BD42" s="2"/>
      <c r="BE42" s="2"/>
      <c r="BF42" s="2"/>
      <c r="BG42" s="2"/>
      <c r="BH42" s="2"/>
      <c r="BI42" s="2"/>
      <c r="BJ42" s="2"/>
      <c r="BK42" s="7"/>
      <c r="BL42" s="6"/>
      <c r="BM42" s="2"/>
      <c r="BN42" s="7"/>
      <c r="BO42" s="180"/>
      <c r="BP42" s="180"/>
      <c r="BQ42" s="180"/>
      <c r="BR42" s="180"/>
      <c r="BS42" s="180"/>
      <c r="BT42" s="180"/>
      <c r="BU42" s="180"/>
      <c r="BV42" s="180"/>
      <c r="BW42" s="8"/>
      <c r="CA42" s="13"/>
      <c r="CB42" s="10"/>
      <c r="CD42" s="6"/>
      <c r="CE42" s="180"/>
      <c r="CF42" s="180"/>
      <c r="CG42" s="180"/>
      <c r="CH42" s="8"/>
      <c r="CI42" s="6"/>
      <c r="CJ42" s="2"/>
      <c r="CK42" s="2"/>
      <c r="CL42" s="2"/>
      <c r="CM42" s="2"/>
      <c r="CN42" s="2"/>
      <c r="CO42" s="2"/>
      <c r="CP42" s="2"/>
      <c r="CQ42" s="2"/>
      <c r="CR42" s="2"/>
      <c r="CS42" s="2"/>
      <c r="CT42" s="2"/>
      <c r="CU42" s="2"/>
      <c r="CV42" s="2"/>
      <c r="CW42" s="2"/>
      <c r="CX42" s="2"/>
      <c r="CY42" s="7"/>
      <c r="CZ42" s="6"/>
      <c r="DA42" s="2"/>
      <c r="DB42" s="7"/>
      <c r="DC42" s="180"/>
      <c r="DD42" s="180"/>
      <c r="DE42" s="180"/>
      <c r="DF42" s="180"/>
      <c r="DG42" s="180"/>
      <c r="DH42" s="180"/>
      <c r="DI42" s="180"/>
      <c r="DJ42" s="180"/>
      <c r="DK42" s="8"/>
    </row>
    <row r="43" spans="2:115" ht="9.75" customHeight="1">
      <c r="B43" s="184" t="s">
        <v>6</v>
      </c>
      <c r="C43" s="185"/>
      <c r="D43" s="185"/>
      <c r="E43" s="185"/>
      <c r="F43" s="185"/>
      <c r="G43" s="185"/>
      <c r="H43" s="185"/>
      <c r="I43" s="185"/>
      <c r="J43" s="185"/>
      <c r="K43" s="185"/>
      <c r="L43" s="185"/>
      <c r="M43" s="185"/>
      <c r="N43" s="185"/>
      <c r="O43" s="185"/>
      <c r="P43" s="185"/>
      <c r="Q43" s="185"/>
      <c r="R43" s="185"/>
      <c r="S43" s="185"/>
      <c r="T43" s="186"/>
      <c r="U43" s="163" t="s">
        <v>36</v>
      </c>
      <c r="V43" s="164"/>
      <c r="W43" s="164"/>
      <c r="X43" s="164"/>
      <c r="Y43" s="164"/>
      <c r="Z43" s="164"/>
      <c r="AA43" s="164"/>
      <c r="AB43" s="164"/>
      <c r="AC43" s="164"/>
      <c r="AD43" s="164"/>
      <c r="AE43" s="164"/>
      <c r="AF43" s="164"/>
      <c r="AG43" s="164"/>
      <c r="AH43" s="164"/>
      <c r="AI43" s="165"/>
      <c r="AJ43" s="22"/>
      <c r="AK43" s="22"/>
      <c r="AL43" s="22"/>
      <c r="AM43" s="55"/>
      <c r="AN43" s="22"/>
      <c r="AP43" s="184" t="s">
        <v>6</v>
      </c>
      <c r="AQ43" s="185"/>
      <c r="AR43" s="185"/>
      <c r="AS43" s="185"/>
      <c r="AT43" s="185"/>
      <c r="AU43" s="185"/>
      <c r="AV43" s="185"/>
      <c r="AW43" s="185"/>
      <c r="AX43" s="185"/>
      <c r="AY43" s="185"/>
      <c r="AZ43" s="185"/>
      <c r="BA43" s="185"/>
      <c r="BB43" s="185"/>
      <c r="BC43" s="185"/>
      <c r="BD43" s="185"/>
      <c r="BE43" s="185"/>
      <c r="BF43" s="185"/>
      <c r="BG43" s="185"/>
      <c r="BH43" s="186"/>
      <c r="BI43" s="163" t="s">
        <v>36</v>
      </c>
      <c r="BJ43" s="164"/>
      <c r="BK43" s="164"/>
      <c r="BL43" s="164"/>
      <c r="BM43" s="164"/>
      <c r="BN43" s="164"/>
      <c r="BO43" s="164"/>
      <c r="BP43" s="164"/>
      <c r="BQ43" s="164"/>
      <c r="BR43" s="164"/>
      <c r="BS43" s="164"/>
      <c r="BT43" s="164"/>
      <c r="BU43" s="164"/>
      <c r="BV43" s="164"/>
      <c r="BW43" s="165"/>
      <c r="CA43" s="13"/>
      <c r="CB43" s="10"/>
      <c r="CD43" s="184" t="s">
        <v>6</v>
      </c>
      <c r="CE43" s="185"/>
      <c r="CF43" s="185"/>
      <c r="CG43" s="185"/>
      <c r="CH43" s="185"/>
      <c r="CI43" s="185"/>
      <c r="CJ43" s="185"/>
      <c r="CK43" s="185"/>
      <c r="CL43" s="185"/>
      <c r="CM43" s="185"/>
      <c r="CN43" s="185"/>
      <c r="CO43" s="185"/>
      <c r="CP43" s="185"/>
      <c r="CQ43" s="185"/>
      <c r="CR43" s="185"/>
      <c r="CS43" s="185"/>
      <c r="CT43" s="185"/>
      <c r="CU43" s="185"/>
      <c r="CV43" s="186"/>
      <c r="CW43" s="164" t="s">
        <v>36</v>
      </c>
      <c r="CX43" s="164"/>
      <c r="CY43" s="164"/>
      <c r="CZ43" s="164"/>
      <c r="DA43" s="164"/>
      <c r="DB43" s="164"/>
      <c r="DC43" s="164"/>
      <c r="DD43" s="164"/>
      <c r="DE43" s="164"/>
      <c r="DF43" s="164"/>
      <c r="DG43" s="164"/>
      <c r="DH43" s="164"/>
      <c r="DI43" s="164"/>
      <c r="DJ43" s="164"/>
      <c r="DK43" s="165"/>
    </row>
    <row r="44" spans="2:115" ht="7.5" customHeight="1">
      <c r="B44" s="3"/>
      <c r="C44" s="181">
        <f>①入力画面!D8</f>
        <v>0</v>
      </c>
      <c r="D44" s="181"/>
      <c r="E44" s="84"/>
      <c r="F44" s="181">
        <f>①入力画面!F8</f>
        <v>0</v>
      </c>
      <c r="G44" s="181"/>
      <c r="H44" s="84"/>
      <c r="I44" s="181">
        <f>①入力画面!H8</f>
        <v>0</v>
      </c>
      <c r="J44" s="181"/>
      <c r="K44" s="224" t="s">
        <v>64</v>
      </c>
      <c r="L44" s="181">
        <f>①入力画面!D9</f>
        <v>0</v>
      </c>
      <c r="M44" s="181"/>
      <c r="N44" s="84"/>
      <c r="O44" s="181">
        <f>①入力画面!F9</f>
        <v>0</v>
      </c>
      <c r="P44" s="181"/>
      <c r="Q44" s="84"/>
      <c r="R44" s="181">
        <f>①入力画面!H9</f>
        <v>0</v>
      </c>
      <c r="S44" s="181"/>
      <c r="T44" s="374" t="s">
        <v>63</v>
      </c>
      <c r="U44" s="214">
        <f>①入力画面!E12</f>
        <v>0</v>
      </c>
      <c r="V44" s="179"/>
      <c r="W44" s="179"/>
      <c r="X44" s="179"/>
      <c r="Y44" s="179"/>
      <c r="Z44" s="179" t="e">
        <f>①入力画面!G12</f>
        <v>#N/A</v>
      </c>
      <c r="AA44" s="179"/>
      <c r="AB44" s="179"/>
      <c r="AC44" s="179"/>
      <c r="AD44" s="179"/>
      <c r="AE44" s="179"/>
      <c r="AF44" s="179"/>
      <c r="AG44" s="179"/>
      <c r="AH44" s="179"/>
      <c r="AI44" s="217"/>
      <c r="AJ44" s="10"/>
      <c r="AK44" s="10"/>
      <c r="AL44" s="10"/>
      <c r="AM44" s="13"/>
      <c r="AN44" s="10"/>
      <c r="AP44" s="3"/>
      <c r="AQ44" s="181">
        <f>C44</f>
        <v>0</v>
      </c>
      <c r="AR44" s="181"/>
      <c r="AS44" s="83"/>
      <c r="AT44" s="181">
        <f>F44</f>
        <v>0</v>
      </c>
      <c r="AU44" s="181"/>
      <c r="AV44" s="83"/>
      <c r="AW44" s="181">
        <f>I44</f>
        <v>0</v>
      </c>
      <c r="AX44" s="181"/>
      <c r="AY44" s="224" t="s">
        <v>64</v>
      </c>
      <c r="AZ44" s="181">
        <f>L44</f>
        <v>0</v>
      </c>
      <c r="BA44" s="181"/>
      <c r="BB44" s="83"/>
      <c r="BC44" s="181">
        <f>O44</f>
        <v>0</v>
      </c>
      <c r="BD44" s="181"/>
      <c r="BE44" s="83"/>
      <c r="BF44" s="181">
        <f>R44</f>
        <v>0</v>
      </c>
      <c r="BG44" s="181"/>
      <c r="BH44" s="374" t="s">
        <v>63</v>
      </c>
      <c r="BI44" s="214">
        <f>U44</f>
        <v>0</v>
      </c>
      <c r="BJ44" s="179"/>
      <c r="BK44" s="179"/>
      <c r="BL44" s="179"/>
      <c r="BM44" s="179"/>
      <c r="BN44" s="179" t="e">
        <f>Z44</f>
        <v>#N/A</v>
      </c>
      <c r="BO44" s="179"/>
      <c r="BP44" s="179"/>
      <c r="BQ44" s="179"/>
      <c r="BR44" s="179"/>
      <c r="BS44" s="179"/>
      <c r="BT44" s="179"/>
      <c r="BU44" s="179"/>
      <c r="BV44" s="179"/>
      <c r="BW44" s="217"/>
      <c r="CA44" s="13"/>
      <c r="CB44" s="10"/>
      <c r="CD44" s="3"/>
      <c r="CE44" s="181">
        <f>AQ44</f>
        <v>0</v>
      </c>
      <c r="CF44" s="181"/>
      <c r="CG44" s="69"/>
      <c r="CH44" s="181">
        <f>AT44</f>
        <v>0</v>
      </c>
      <c r="CI44" s="181"/>
      <c r="CJ44" s="69"/>
      <c r="CK44" s="181">
        <f>AW44</f>
        <v>0</v>
      </c>
      <c r="CL44" s="181"/>
      <c r="CM44" s="224" t="s">
        <v>64</v>
      </c>
      <c r="CN44" s="181">
        <f>AZ44</f>
        <v>0</v>
      </c>
      <c r="CO44" s="181"/>
      <c r="CP44" s="83"/>
      <c r="CQ44" s="181">
        <f>BC44</f>
        <v>0</v>
      </c>
      <c r="CR44" s="181"/>
      <c r="CS44" s="83"/>
      <c r="CT44" s="181">
        <f>BF44</f>
        <v>0</v>
      </c>
      <c r="CU44" s="181"/>
      <c r="CV44" s="374" t="s">
        <v>63</v>
      </c>
      <c r="CW44" s="214">
        <f>BI44</f>
        <v>0</v>
      </c>
      <c r="CX44" s="179"/>
      <c r="CY44" s="179"/>
      <c r="CZ44" s="179"/>
      <c r="DA44" s="179"/>
      <c r="DB44" s="179" t="e">
        <f>Z44</f>
        <v>#N/A</v>
      </c>
      <c r="DC44" s="179"/>
      <c r="DD44" s="179"/>
      <c r="DE44" s="179"/>
      <c r="DF44" s="179"/>
      <c r="DG44" s="179"/>
      <c r="DH44" s="179"/>
      <c r="DI44" s="179"/>
      <c r="DJ44" s="179"/>
      <c r="DK44" s="217"/>
    </row>
    <row r="45" spans="2:115" ht="7.5" customHeight="1">
      <c r="B45" s="9"/>
      <c r="C45" s="182"/>
      <c r="D45" s="182"/>
      <c r="E45" s="275" t="s">
        <v>73</v>
      </c>
      <c r="F45" s="182"/>
      <c r="G45" s="182"/>
      <c r="H45" s="275" t="s">
        <v>73</v>
      </c>
      <c r="I45" s="182"/>
      <c r="J45" s="182"/>
      <c r="K45" s="225"/>
      <c r="L45" s="182"/>
      <c r="M45" s="182"/>
      <c r="N45" s="275" t="s">
        <v>73</v>
      </c>
      <c r="O45" s="182"/>
      <c r="P45" s="182"/>
      <c r="Q45" s="275" t="s">
        <v>74</v>
      </c>
      <c r="R45" s="182"/>
      <c r="S45" s="182"/>
      <c r="T45" s="375"/>
      <c r="U45" s="215"/>
      <c r="V45" s="166"/>
      <c r="W45" s="166"/>
      <c r="X45" s="166"/>
      <c r="Y45" s="166"/>
      <c r="Z45" s="166"/>
      <c r="AA45" s="166"/>
      <c r="AB45" s="166"/>
      <c r="AC45" s="166"/>
      <c r="AD45" s="166"/>
      <c r="AE45" s="166"/>
      <c r="AF45" s="166"/>
      <c r="AG45" s="166"/>
      <c r="AH45" s="166"/>
      <c r="AI45" s="218"/>
      <c r="AJ45" s="10"/>
      <c r="AK45" s="10"/>
      <c r="AL45" s="10"/>
      <c r="AM45" s="13"/>
      <c r="AN45" s="10"/>
      <c r="AP45" s="9"/>
      <c r="AQ45" s="182"/>
      <c r="AR45" s="182"/>
      <c r="AS45" s="275" t="s">
        <v>75</v>
      </c>
      <c r="AT45" s="182"/>
      <c r="AU45" s="182"/>
      <c r="AV45" s="275" t="s">
        <v>73</v>
      </c>
      <c r="AW45" s="182"/>
      <c r="AX45" s="182"/>
      <c r="AY45" s="225"/>
      <c r="AZ45" s="182"/>
      <c r="BA45" s="182"/>
      <c r="BB45" s="275" t="s">
        <v>75</v>
      </c>
      <c r="BC45" s="182"/>
      <c r="BD45" s="182"/>
      <c r="BE45" s="275" t="s">
        <v>75</v>
      </c>
      <c r="BF45" s="182"/>
      <c r="BG45" s="182"/>
      <c r="BH45" s="375"/>
      <c r="BI45" s="215"/>
      <c r="BJ45" s="166"/>
      <c r="BK45" s="166"/>
      <c r="BL45" s="166"/>
      <c r="BM45" s="166"/>
      <c r="BN45" s="166"/>
      <c r="BO45" s="166"/>
      <c r="BP45" s="166"/>
      <c r="BQ45" s="166"/>
      <c r="BR45" s="166"/>
      <c r="BS45" s="166"/>
      <c r="BT45" s="166"/>
      <c r="BU45" s="166"/>
      <c r="BV45" s="166"/>
      <c r="BW45" s="218"/>
      <c r="CA45" s="13"/>
      <c r="CB45" s="10"/>
      <c r="CD45" s="9"/>
      <c r="CE45" s="182"/>
      <c r="CF45" s="182"/>
      <c r="CG45" s="275" t="s">
        <v>73</v>
      </c>
      <c r="CH45" s="182"/>
      <c r="CI45" s="182"/>
      <c r="CJ45" s="275" t="s">
        <v>75</v>
      </c>
      <c r="CK45" s="182"/>
      <c r="CL45" s="182"/>
      <c r="CM45" s="225"/>
      <c r="CN45" s="182"/>
      <c r="CO45" s="182"/>
      <c r="CP45" s="275" t="s">
        <v>75</v>
      </c>
      <c r="CQ45" s="182"/>
      <c r="CR45" s="182"/>
      <c r="CS45" s="275" t="s">
        <v>75</v>
      </c>
      <c r="CT45" s="182"/>
      <c r="CU45" s="182"/>
      <c r="CV45" s="375"/>
      <c r="CW45" s="215"/>
      <c r="CX45" s="166"/>
      <c r="CY45" s="166"/>
      <c r="CZ45" s="166"/>
      <c r="DA45" s="166"/>
      <c r="DB45" s="166"/>
      <c r="DC45" s="166"/>
      <c r="DD45" s="166"/>
      <c r="DE45" s="166"/>
      <c r="DF45" s="166"/>
      <c r="DG45" s="166"/>
      <c r="DH45" s="166"/>
      <c r="DI45" s="166"/>
      <c r="DJ45" s="166"/>
      <c r="DK45" s="218"/>
    </row>
    <row r="46" spans="2:115" ht="7.5" customHeight="1">
      <c r="B46" s="6"/>
      <c r="C46" s="187"/>
      <c r="D46" s="187"/>
      <c r="E46" s="276"/>
      <c r="F46" s="187"/>
      <c r="G46" s="187"/>
      <c r="H46" s="276"/>
      <c r="I46" s="187"/>
      <c r="J46" s="187"/>
      <c r="K46" s="226"/>
      <c r="L46" s="187"/>
      <c r="M46" s="187"/>
      <c r="N46" s="276"/>
      <c r="O46" s="187"/>
      <c r="P46" s="187"/>
      <c r="Q46" s="276"/>
      <c r="R46" s="187"/>
      <c r="S46" s="187"/>
      <c r="T46" s="376"/>
      <c r="U46" s="216"/>
      <c r="V46" s="180"/>
      <c r="W46" s="180"/>
      <c r="X46" s="180"/>
      <c r="Y46" s="180"/>
      <c r="Z46" s="180"/>
      <c r="AA46" s="180"/>
      <c r="AB46" s="180"/>
      <c r="AC46" s="180"/>
      <c r="AD46" s="180"/>
      <c r="AE46" s="180"/>
      <c r="AF46" s="180"/>
      <c r="AG46" s="180"/>
      <c r="AH46" s="180"/>
      <c r="AI46" s="219"/>
      <c r="AJ46" s="10"/>
      <c r="AK46" s="10"/>
      <c r="AL46" s="10"/>
      <c r="AM46" s="13"/>
      <c r="AN46" s="10"/>
      <c r="AP46" s="6"/>
      <c r="AQ46" s="187"/>
      <c r="AR46" s="187"/>
      <c r="AS46" s="276"/>
      <c r="AT46" s="187"/>
      <c r="AU46" s="187"/>
      <c r="AV46" s="276"/>
      <c r="AW46" s="187"/>
      <c r="AX46" s="187"/>
      <c r="AY46" s="226"/>
      <c r="AZ46" s="187"/>
      <c r="BA46" s="187"/>
      <c r="BB46" s="276"/>
      <c r="BC46" s="187"/>
      <c r="BD46" s="187"/>
      <c r="BE46" s="276"/>
      <c r="BF46" s="183"/>
      <c r="BG46" s="183"/>
      <c r="BH46" s="376"/>
      <c r="BI46" s="216"/>
      <c r="BJ46" s="180"/>
      <c r="BK46" s="180"/>
      <c r="BL46" s="180"/>
      <c r="BM46" s="180"/>
      <c r="BN46" s="180"/>
      <c r="BO46" s="180"/>
      <c r="BP46" s="180"/>
      <c r="BQ46" s="180"/>
      <c r="BR46" s="180"/>
      <c r="BS46" s="180"/>
      <c r="BT46" s="180"/>
      <c r="BU46" s="180"/>
      <c r="BV46" s="180"/>
      <c r="BW46" s="219"/>
      <c r="CA46" s="13"/>
      <c r="CB46" s="10"/>
      <c r="CD46" s="6"/>
      <c r="CE46" s="187"/>
      <c r="CF46" s="187"/>
      <c r="CG46" s="276"/>
      <c r="CH46" s="183"/>
      <c r="CI46" s="183"/>
      <c r="CJ46" s="276"/>
      <c r="CK46" s="187"/>
      <c r="CL46" s="187"/>
      <c r="CM46" s="226"/>
      <c r="CN46" s="183"/>
      <c r="CO46" s="183"/>
      <c r="CP46" s="276"/>
      <c r="CQ46" s="183"/>
      <c r="CR46" s="183"/>
      <c r="CS46" s="276"/>
      <c r="CT46" s="183"/>
      <c r="CU46" s="183"/>
      <c r="CV46" s="376"/>
      <c r="CW46" s="216"/>
      <c r="CX46" s="180"/>
      <c r="CY46" s="180"/>
      <c r="CZ46" s="180"/>
      <c r="DA46" s="180"/>
      <c r="DB46" s="180"/>
      <c r="DC46" s="180"/>
      <c r="DD46" s="180"/>
      <c r="DE46" s="180"/>
      <c r="DF46" s="180"/>
      <c r="DG46" s="180"/>
      <c r="DH46" s="180"/>
      <c r="DI46" s="180"/>
      <c r="DJ46" s="180"/>
      <c r="DK46" s="219"/>
    </row>
    <row r="47" spans="2:115" ht="8.25" customHeight="1">
      <c r="B47" s="14"/>
      <c r="C47" s="221" t="s">
        <v>69</v>
      </c>
      <c r="D47" s="221"/>
      <c r="E47" s="221"/>
      <c r="F47" s="221"/>
      <c r="G47" s="221"/>
      <c r="H47" s="221"/>
      <c r="I47" s="221"/>
      <c r="J47" s="221"/>
      <c r="K47" s="47"/>
      <c r="L47" s="229" t="s">
        <v>30</v>
      </c>
      <c r="M47" s="230"/>
      <c r="N47" s="227" t="s">
        <v>16</v>
      </c>
      <c r="O47" s="228"/>
      <c r="P47" s="208" t="s">
        <v>17</v>
      </c>
      <c r="Q47" s="209"/>
      <c r="R47" s="210" t="s">
        <v>19</v>
      </c>
      <c r="S47" s="212"/>
      <c r="T47" s="208" t="s">
        <v>20</v>
      </c>
      <c r="U47" s="212"/>
      <c r="V47" s="208" t="s">
        <v>16</v>
      </c>
      <c r="W47" s="209"/>
      <c r="X47" s="211" t="s">
        <v>17</v>
      </c>
      <c r="Y47" s="212"/>
      <c r="Z47" s="208" t="s">
        <v>21</v>
      </c>
      <c r="AA47" s="212"/>
      <c r="AB47" s="208" t="s">
        <v>18</v>
      </c>
      <c r="AC47" s="209"/>
      <c r="AD47" s="211" t="s">
        <v>16</v>
      </c>
      <c r="AE47" s="212"/>
      <c r="AF47" s="208" t="s">
        <v>17</v>
      </c>
      <c r="AG47" s="212"/>
      <c r="AH47" s="208" t="s">
        <v>22</v>
      </c>
      <c r="AI47" s="209"/>
      <c r="AJ47" s="10"/>
      <c r="AK47" s="10"/>
      <c r="AL47" s="10"/>
      <c r="AM47" s="13"/>
      <c r="AN47" s="10"/>
      <c r="AP47" s="14"/>
      <c r="AQ47" s="221" t="s">
        <v>69</v>
      </c>
      <c r="AR47" s="221"/>
      <c r="AS47" s="221"/>
      <c r="AT47" s="221"/>
      <c r="AU47" s="221"/>
      <c r="AV47" s="221"/>
      <c r="AW47" s="221"/>
      <c r="AX47" s="221"/>
      <c r="AY47" s="47"/>
      <c r="AZ47" s="229" t="s">
        <v>11</v>
      </c>
      <c r="BA47" s="230"/>
      <c r="BB47" s="227" t="s">
        <v>16</v>
      </c>
      <c r="BC47" s="228"/>
      <c r="BD47" s="210" t="s">
        <v>17</v>
      </c>
      <c r="BE47" s="209"/>
      <c r="BF47" s="211" t="s">
        <v>19</v>
      </c>
      <c r="BG47" s="212"/>
      <c r="BH47" s="208" t="s">
        <v>20</v>
      </c>
      <c r="BI47" s="212"/>
      <c r="BJ47" s="208" t="s">
        <v>16</v>
      </c>
      <c r="BK47" s="209"/>
      <c r="BL47" s="211" t="s">
        <v>17</v>
      </c>
      <c r="BM47" s="212"/>
      <c r="BN47" s="208" t="s">
        <v>21</v>
      </c>
      <c r="BO47" s="212"/>
      <c r="BP47" s="208" t="s">
        <v>18</v>
      </c>
      <c r="BQ47" s="209"/>
      <c r="BR47" s="211" t="s">
        <v>16</v>
      </c>
      <c r="BS47" s="212"/>
      <c r="BT47" s="208" t="s">
        <v>17</v>
      </c>
      <c r="BU47" s="212"/>
      <c r="BV47" s="208" t="s">
        <v>22</v>
      </c>
      <c r="BW47" s="209"/>
      <c r="CA47" s="13"/>
      <c r="CB47" s="10"/>
      <c r="CD47" s="14"/>
      <c r="CE47" s="221" t="s">
        <v>69</v>
      </c>
      <c r="CF47" s="221"/>
      <c r="CG47" s="221"/>
      <c r="CH47" s="221"/>
      <c r="CI47" s="221"/>
      <c r="CJ47" s="221"/>
      <c r="CK47" s="221"/>
      <c r="CL47" s="221"/>
      <c r="CM47" s="47"/>
      <c r="CN47" s="229" t="s">
        <v>11</v>
      </c>
      <c r="CO47" s="230"/>
      <c r="CP47" s="227" t="s">
        <v>16</v>
      </c>
      <c r="CQ47" s="228"/>
      <c r="CR47" s="210" t="s">
        <v>17</v>
      </c>
      <c r="CS47" s="209"/>
      <c r="CT47" s="211" t="s">
        <v>19</v>
      </c>
      <c r="CU47" s="212"/>
      <c r="CV47" s="208" t="s">
        <v>20</v>
      </c>
      <c r="CW47" s="212"/>
      <c r="CX47" s="208" t="s">
        <v>16</v>
      </c>
      <c r="CY47" s="209"/>
      <c r="CZ47" s="211" t="s">
        <v>17</v>
      </c>
      <c r="DA47" s="212"/>
      <c r="DB47" s="208" t="s">
        <v>21</v>
      </c>
      <c r="DC47" s="212"/>
      <c r="DD47" s="208" t="s">
        <v>18</v>
      </c>
      <c r="DE47" s="209"/>
      <c r="DF47" s="211" t="s">
        <v>16</v>
      </c>
      <c r="DG47" s="212"/>
      <c r="DH47" s="208" t="s">
        <v>17</v>
      </c>
      <c r="DI47" s="212"/>
      <c r="DJ47" s="208" t="s">
        <v>22</v>
      </c>
      <c r="DK47" s="209"/>
    </row>
    <row r="48" spans="2:115" ht="7.5" customHeight="1">
      <c r="B48" s="16"/>
      <c r="C48" s="222"/>
      <c r="D48" s="222"/>
      <c r="E48" s="222"/>
      <c r="F48" s="222"/>
      <c r="G48" s="222"/>
      <c r="H48" s="222"/>
      <c r="I48" s="222"/>
      <c r="J48" s="222"/>
      <c r="K48" s="45"/>
      <c r="L48" s="231"/>
      <c r="M48" s="232"/>
      <c r="N48" s="253" t="str">
        <f>①入力画面!M29</f>
        <v/>
      </c>
      <c r="O48" s="271"/>
      <c r="P48" s="265" t="str">
        <f>①入力画面!N29</f>
        <v/>
      </c>
      <c r="Q48" s="269"/>
      <c r="R48" s="263" t="str">
        <f>①入力画面!O29</f>
        <v/>
      </c>
      <c r="S48" s="264"/>
      <c r="T48" s="265" t="str">
        <f>①入力画面!P29</f>
        <v/>
      </c>
      <c r="U48" s="264"/>
      <c r="V48" s="265" t="str">
        <f>①入力画面!Q29</f>
        <v/>
      </c>
      <c r="W48" s="269"/>
      <c r="X48" s="263" t="str">
        <f>①入力画面!R29</f>
        <v/>
      </c>
      <c r="Y48" s="264"/>
      <c r="Z48" s="265" t="str">
        <f>①入力画面!S29</f>
        <v/>
      </c>
      <c r="AA48" s="264"/>
      <c r="AB48" s="265" t="str">
        <f>①入力画面!T29</f>
        <v/>
      </c>
      <c r="AC48" s="269"/>
      <c r="AD48" s="263" t="str">
        <f>①入力画面!U29</f>
        <v/>
      </c>
      <c r="AE48" s="264"/>
      <c r="AF48" s="265" t="str">
        <f>①入力画面!V29</f>
        <v/>
      </c>
      <c r="AG48" s="264"/>
      <c r="AH48" s="265" t="str">
        <f>①入力画面!W29</f>
        <v/>
      </c>
      <c r="AI48" s="269"/>
      <c r="AJ48" s="10"/>
      <c r="AK48" s="10"/>
      <c r="AL48" s="10"/>
      <c r="AM48" s="13"/>
      <c r="AN48" s="10"/>
      <c r="AP48" s="16"/>
      <c r="AQ48" s="222"/>
      <c r="AR48" s="222"/>
      <c r="AS48" s="222"/>
      <c r="AT48" s="222"/>
      <c r="AU48" s="222"/>
      <c r="AV48" s="222"/>
      <c r="AW48" s="222"/>
      <c r="AX48" s="222"/>
      <c r="AY48" s="45"/>
      <c r="AZ48" s="231"/>
      <c r="BA48" s="232"/>
      <c r="BB48" s="253" t="str">
        <f>N48</f>
        <v/>
      </c>
      <c r="BC48" s="271"/>
      <c r="BD48" s="265" t="str">
        <f>P48</f>
        <v/>
      </c>
      <c r="BE48" s="269"/>
      <c r="BF48" s="263" t="str">
        <f>R48</f>
        <v/>
      </c>
      <c r="BG48" s="264"/>
      <c r="BH48" s="265" t="str">
        <f>T48</f>
        <v/>
      </c>
      <c r="BI48" s="264"/>
      <c r="BJ48" s="265" t="str">
        <f>V48</f>
        <v/>
      </c>
      <c r="BK48" s="269"/>
      <c r="BL48" s="263" t="str">
        <f>X48</f>
        <v/>
      </c>
      <c r="BM48" s="264"/>
      <c r="BN48" s="265" t="str">
        <f>Z48</f>
        <v/>
      </c>
      <c r="BO48" s="264"/>
      <c r="BP48" s="265" t="str">
        <f>AB48</f>
        <v/>
      </c>
      <c r="BQ48" s="269"/>
      <c r="BR48" s="263" t="str">
        <f>AD48</f>
        <v/>
      </c>
      <c r="BS48" s="264"/>
      <c r="BT48" s="265" t="str">
        <f>AF48</f>
        <v/>
      </c>
      <c r="BU48" s="264"/>
      <c r="BV48" s="265" t="str">
        <f>AH48</f>
        <v/>
      </c>
      <c r="BW48" s="269"/>
      <c r="CA48" s="13"/>
      <c r="CB48" s="10"/>
      <c r="CD48" s="16"/>
      <c r="CE48" s="222"/>
      <c r="CF48" s="222"/>
      <c r="CG48" s="222"/>
      <c r="CH48" s="222"/>
      <c r="CI48" s="222"/>
      <c r="CJ48" s="222"/>
      <c r="CK48" s="222"/>
      <c r="CL48" s="222"/>
      <c r="CM48" s="45"/>
      <c r="CN48" s="231"/>
      <c r="CO48" s="232"/>
      <c r="CP48" s="253" t="str">
        <f>BB48</f>
        <v/>
      </c>
      <c r="CQ48" s="271"/>
      <c r="CR48" s="265" t="str">
        <f>BD48</f>
        <v/>
      </c>
      <c r="CS48" s="269"/>
      <c r="CT48" s="263" t="str">
        <f>BF48</f>
        <v/>
      </c>
      <c r="CU48" s="264"/>
      <c r="CV48" s="265" t="str">
        <f>BH48</f>
        <v/>
      </c>
      <c r="CW48" s="264"/>
      <c r="CX48" s="265" t="str">
        <f>BJ48</f>
        <v/>
      </c>
      <c r="CY48" s="269"/>
      <c r="CZ48" s="263" t="str">
        <f>BL48</f>
        <v/>
      </c>
      <c r="DA48" s="264"/>
      <c r="DB48" s="265" t="str">
        <f>BN48</f>
        <v/>
      </c>
      <c r="DC48" s="264"/>
      <c r="DD48" s="265" t="str">
        <f>BP48</f>
        <v/>
      </c>
      <c r="DE48" s="269"/>
      <c r="DF48" s="263" t="str">
        <f>BR48</f>
        <v/>
      </c>
      <c r="DG48" s="264"/>
      <c r="DH48" s="265" t="str">
        <f>BT48</f>
        <v/>
      </c>
      <c r="DI48" s="264"/>
      <c r="DJ48" s="265" t="str">
        <f>BV48</f>
        <v/>
      </c>
      <c r="DK48" s="269"/>
    </row>
    <row r="49" spans="2:115" ht="7.5" customHeight="1">
      <c r="B49" s="16"/>
      <c r="C49" s="222"/>
      <c r="D49" s="222"/>
      <c r="E49" s="222"/>
      <c r="F49" s="222"/>
      <c r="G49" s="222"/>
      <c r="H49" s="222"/>
      <c r="I49" s="222"/>
      <c r="J49" s="222"/>
      <c r="K49" s="45"/>
      <c r="L49" s="231"/>
      <c r="M49" s="232"/>
      <c r="N49" s="253"/>
      <c r="O49" s="271"/>
      <c r="P49" s="265"/>
      <c r="Q49" s="269"/>
      <c r="R49" s="263"/>
      <c r="S49" s="264"/>
      <c r="T49" s="265"/>
      <c r="U49" s="264"/>
      <c r="V49" s="265"/>
      <c r="W49" s="269"/>
      <c r="X49" s="263"/>
      <c r="Y49" s="264"/>
      <c r="Z49" s="265"/>
      <c r="AA49" s="264"/>
      <c r="AB49" s="265"/>
      <c r="AC49" s="269"/>
      <c r="AD49" s="263"/>
      <c r="AE49" s="264"/>
      <c r="AF49" s="265"/>
      <c r="AG49" s="264"/>
      <c r="AH49" s="265"/>
      <c r="AI49" s="269"/>
      <c r="AJ49" s="10"/>
      <c r="AK49" s="10"/>
      <c r="AL49" s="10"/>
      <c r="AM49" s="13"/>
      <c r="AN49" s="10"/>
      <c r="AP49" s="16"/>
      <c r="AQ49" s="222"/>
      <c r="AR49" s="222"/>
      <c r="AS49" s="222"/>
      <c r="AT49" s="222"/>
      <c r="AU49" s="222"/>
      <c r="AV49" s="222"/>
      <c r="AW49" s="222"/>
      <c r="AX49" s="222"/>
      <c r="AY49" s="45"/>
      <c r="AZ49" s="231"/>
      <c r="BA49" s="232"/>
      <c r="BB49" s="253"/>
      <c r="BC49" s="271"/>
      <c r="BD49" s="265"/>
      <c r="BE49" s="269"/>
      <c r="BF49" s="263"/>
      <c r="BG49" s="264"/>
      <c r="BH49" s="265"/>
      <c r="BI49" s="264"/>
      <c r="BJ49" s="265"/>
      <c r="BK49" s="269"/>
      <c r="BL49" s="263"/>
      <c r="BM49" s="264"/>
      <c r="BN49" s="265"/>
      <c r="BO49" s="264"/>
      <c r="BP49" s="265"/>
      <c r="BQ49" s="269"/>
      <c r="BR49" s="263"/>
      <c r="BS49" s="264"/>
      <c r="BT49" s="265"/>
      <c r="BU49" s="264"/>
      <c r="BV49" s="265"/>
      <c r="BW49" s="269"/>
      <c r="CA49" s="13"/>
      <c r="CB49" s="10"/>
      <c r="CD49" s="16"/>
      <c r="CE49" s="222"/>
      <c r="CF49" s="222"/>
      <c r="CG49" s="222"/>
      <c r="CH49" s="222"/>
      <c r="CI49" s="222"/>
      <c r="CJ49" s="222"/>
      <c r="CK49" s="222"/>
      <c r="CL49" s="222"/>
      <c r="CM49" s="45"/>
      <c r="CN49" s="231"/>
      <c r="CO49" s="232"/>
      <c r="CP49" s="253"/>
      <c r="CQ49" s="271"/>
      <c r="CR49" s="265"/>
      <c r="CS49" s="269"/>
      <c r="CT49" s="263"/>
      <c r="CU49" s="264"/>
      <c r="CV49" s="265"/>
      <c r="CW49" s="264"/>
      <c r="CX49" s="265"/>
      <c r="CY49" s="269"/>
      <c r="CZ49" s="263"/>
      <c r="DA49" s="264"/>
      <c r="DB49" s="265"/>
      <c r="DC49" s="264"/>
      <c r="DD49" s="265"/>
      <c r="DE49" s="269"/>
      <c r="DF49" s="263"/>
      <c r="DG49" s="264"/>
      <c r="DH49" s="265"/>
      <c r="DI49" s="264"/>
      <c r="DJ49" s="265"/>
      <c r="DK49" s="269"/>
    </row>
    <row r="50" spans="2:115" ht="7.5" customHeight="1">
      <c r="B50" s="15"/>
      <c r="C50" s="223"/>
      <c r="D50" s="223"/>
      <c r="E50" s="223"/>
      <c r="F50" s="223"/>
      <c r="G50" s="223"/>
      <c r="H50" s="223"/>
      <c r="I50" s="223"/>
      <c r="J50" s="223"/>
      <c r="K50" s="48"/>
      <c r="L50" s="233"/>
      <c r="M50" s="234"/>
      <c r="N50" s="272"/>
      <c r="O50" s="273"/>
      <c r="P50" s="268"/>
      <c r="Q50" s="270"/>
      <c r="R50" s="266"/>
      <c r="S50" s="267"/>
      <c r="T50" s="268"/>
      <c r="U50" s="267"/>
      <c r="V50" s="268"/>
      <c r="W50" s="270"/>
      <c r="X50" s="266"/>
      <c r="Y50" s="267"/>
      <c r="Z50" s="268"/>
      <c r="AA50" s="267"/>
      <c r="AB50" s="268"/>
      <c r="AC50" s="270"/>
      <c r="AD50" s="266"/>
      <c r="AE50" s="267"/>
      <c r="AF50" s="268"/>
      <c r="AG50" s="267"/>
      <c r="AH50" s="268"/>
      <c r="AI50" s="270"/>
      <c r="AJ50" s="10"/>
      <c r="AK50" s="10"/>
      <c r="AL50" s="10"/>
      <c r="AM50" s="13"/>
      <c r="AN50" s="10"/>
      <c r="AP50" s="15"/>
      <c r="AQ50" s="223"/>
      <c r="AR50" s="223"/>
      <c r="AS50" s="223"/>
      <c r="AT50" s="223"/>
      <c r="AU50" s="223"/>
      <c r="AV50" s="223"/>
      <c r="AW50" s="223"/>
      <c r="AX50" s="223"/>
      <c r="AY50" s="48"/>
      <c r="AZ50" s="233"/>
      <c r="BA50" s="234"/>
      <c r="BB50" s="272"/>
      <c r="BC50" s="273"/>
      <c r="BD50" s="268"/>
      <c r="BE50" s="270"/>
      <c r="BF50" s="266"/>
      <c r="BG50" s="267"/>
      <c r="BH50" s="268"/>
      <c r="BI50" s="267"/>
      <c r="BJ50" s="268"/>
      <c r="BK50" s="270"/>
      <c r="BL50" s="266"/>
      <c r="BM50" s="267"/>
      <c r="BN50" s="268"/>
      <c r="BO50" s="267"/>
      <c r="BP50" s="268"/>
      <c r="BQ50" s="270"/>
      <c r="BR50" s="266"/>
      <c r="BS50" s="267"/>
      <c r="BT50" s="268"/>
      <c r="BU50" s="267"/>
      <c r="BV50" s="268"/>
      <c r="BW50" s="270"/>
      <c r="CA50" s="13"/>
      <c r="CB50" s="10"/>
      <c r="CD50" s="15"/>
      <c r="CE50" s="223"/>
      <c r="CF50" s="223"/>
      <c r="CG50" s="223"/>
      <c r="CH50" s="223"/>
      <c r="CI50" s="223"/>
      <c r="CJ50" s="223"/>
      <c r="CK50" s="223"/>
      <c r="CL50" s="223"/>
      <c r="CM50" s="48"/>
      <c r="CN50" s="233"/>
      <c r="CO50" s="234"/>
      <c r="CP50" s="272"/>
      <c r="CQ50" s="273"/>
      <c r="CR50" s="268"/>
      <c r="CS50" s="270"/>
      <c r="CT50" s="266"/>
      <c r="CU50" s="267"/>
      <c r="CV50" s="268"/>
      <c r="CW50" s="267"/>
      <c r="CX50" s="268"/>
      <c r="CY50" s="270"/>
      <c r="CZ50" s="266"/>
      <c r="DA50" s="267"/>
      <c r="DB50" s="268"/>
      <c r="DC50" s="267"/>
      <c r="DD50" s="268"/>
      <c r="DE50" s="270"/>
      <c r="DF50" s="266"/>
      <c r="DG50" s="267"/>
      <c r="DH50" s="268"/>
      <c r="DI50" s="267"/>
      <c r="DJ50" s="268"/>
      <c r="DK50" s="270"/>
    </row>
    <row r="51" spans="2:115" ht="7.5" customHeight="1">
      <c r="B51" s="14"/>
      <c r="C51" s="221" t="s">
        <v>7</v>
      </c>
      <c r="D51" s="221"/>
      <c r="E51" s="221"/>
      <c r="F51" s="221"/>
      <c r="G51" s="221"/>
      <c r="H51" s="221"/>
      <c r="I51" s="221"/>
      <c r="J51" s="221"/>
      <c r="K51" s="47"/>
      <c r="L51" s="229" t="s">
        <v>31</v>
      </c>
      <c r="M51" s="230"/>
      <c r="N51" s="253" t="str">
        <f>①入力画面!M30</f>
        <v/>
      </c>
      <c r="O51" s="271"/>
      <c r="P51" s="265" t="str">
        <f>①入力画面!N30</f>
        <v/>
      </c>
      <c r="Q51" s="269"/>
      <c r="R51" s="263" t="str">
        <f>①入力画面!O30</f>
        <v/>
      </c>
      <c r="S51" s="264"/>
      <c r="T51" s="265" t="str">
        <f>①入力画面!P30</f>
        <v/>
      </c>
      <c r="U51" s="264"/>
      <c r="V51" s="265" t="str">
        <f>①入力画面!Q30</f>
        <v/>
      </c>
      <c r="W51" s="269"/>
      <c r="X51" s="263" t="str">
        <f>①入力画面!R30</f>
        <v/>
      </c>
      <c r="Y51" s="264"/>
      <c r="Z51" s="265" t="str">
        <f>①入力画面!S30</f>
        <v/>
      </c>
      <c r="AA51" s="264"/>
      <c r="AB51" s="265" t="str">
        <f>①入力画面!T30</f>
        <v/>
      </c>
      <c r="AC51" s="269"/>
      <c r="AD51" s="263" t="str">
        <f>①入力画面!U30</f>
        <v/>
      </c>
      <c r="AE51" s="264"/>
      <c r="AF51" s="265" t="str">
        <f>①入力画面!V30</f>
        <v/>
      </c>
      <c r="AG51" s="264"/>
      <c r="AH51" s="265" t="str">
        <f>①入力画面!W30</f>
        <v/>
      </c>
      <c r="AI51" s="269"/>
      <c r="AJ51" s="10"/>
      <c r="AK51" s="10"/>
      <c r="AL51" s="10"/>
      <c r="AM51" s="13"/>
      <c r="AN51" s="10"/>
      <c r="AP51" s="14"/>
      <c r="AQ51" s="221" t="s">
        <v>7</v>
      </c>
      <c r="AR51" s="221"/>
      <c r="AS51" s="221"/>
      <c r="AT51" s="221"/>
      <c r="AU51" s="221"/>
      <c r="AV51" s="221"/>
      <c r="AW51" s="221"/>
      <c r="AX51" s="221"/>
      <c r="AY51" s="47"/>
      <c r="AZ51" s="229" t="s">
        <v>12</v>
      </c>
      <c r="BA51" s="230"/>
      <c r="BB51" s="253" t="str">
        <f>N51</f>
        <v/>
      </c>
      <c r="BC51" s="271"/>
      <c r="BD51" s="265" t="str">
        <f>P51</f>
        <v/>
      </c>
      <c r="BE51" s="269"/>
      <c r="BF51" s="263" t="str">
        <f>R51</f>
        <v/>
      </c>
      <c r="BG51" s="264"/>
      <c r="BH51" s="265" t="str">
        <f>T51</f>
        <v/>
      </c>
      <c r="BI51" s="264"/>
      <c r="BJ51" s="265" t="str">
        <f>V51</f>
        <v/>
      </c>
      <c r="BK51" s="269"/>
      <c r="BL51" s="263" t="str">
        <f>X51</f>
        <v/>
      </c>
      <c r="BM51" s="264"/>
      <c r="BN51" s="265" t="str">
        <f>Z51</f>
        <v/>
      </c>
      <c r="BO51" s="264"/>
      <c r="BP51" s="265" t="str">
        <f>AB51</f>
        <v/>
      </c>
      <c r="BQ51" s="269"/>
      <c r="BR51" s="263" t="str">
        <f>AD51</f>
        <v/>
      </c>
      <c r="BS51" s="264"/>
      <c r="BT51" s="265" t="str">
        <f>AF51</f>
        <v/>
      </c>
      <c r="BU51" s="264"/>
      <c r="BV51" s="265" t="str">
        <f>AH51</f>
        <v/>
      </c>
      <c r="BW51" s="269"/>
      <c r="CA51" s="13"/>
      <c r="CB51" s="10"/>
      <c r="CD51" s="14"/>
      <c r="CE51" s="221" t="s">
        <v>7</v>
      </c>
      <c r="CF51" s="221"/>
      <c r="CG51" s="221"/>
      <c r="CH51" s="221"/>
      <c r="CI51" s="221"/>
      <c r="CJ51" s="221"/>
      <c r="CK51" s="221"/>
      <c r="CL51" s="221"/>
      <c r="CM51" s="47"/>
      <c r="CN51" s="229" t="s">
        <v>12</v>
      </c>
      <c r="CO51" s="230"/>
      <c r="CP51" s="253" t="str">
        <f>BB51</f>
        <v/>
      </c>
      <c r="CQ51" s="271"/>
      <c r="CR51" s="265" t="str">
        <f>BD51</f>
        <v/>
      </c>
      <c r="CS51" s="269"/>
      <c r="CT51" s="263" t="str">
        <f>BF51</f>
        <v/>
      </c>
      <c r="CU51" s="264"/>
      <c r="CV51" s="265" t="str">
        <f>BH51</f>
        <v/>
      </c>
      <c r="CW51" s="264"/>
      <c r="CX51" s="265" t="str">
        <f>BJ51</f>
        <v/>
      </c>
      <c r="CY51" s="269"/>
      <c r="CZ51" s="263" t="str">
        <f>BL51</f>
        <v/>
      </c>
      <c r="DA51" s="264"/>
      <c r="DB51" s="265" t="str">
        <f>BN51</f>
        <v/>
      </c>
      <c r="DC51" s="264"/>
      <c r="DD51" s="265" t="str">
        <f>BP51</f>
        <v/>
      </c>
      <c r="DE51" s="269"/>
      <c r="DF51" s="263" t="str">
        <f>BR51</f>
        <v/>
      </c>
      <c r="DG51" s="264"/>
      <c r="DH51" s="265" t="str">
        <f>BT51</f>
        <v/>
      </c>
      <c r="DI51" s="264"/>
      <c r="DJ51" s="265" t="str">
        <f>BV51</f>
        <v/>
      </c>
      <c r="DK51" s="269"/>
    </row>
    <row r="52" spans="2:115" ht="7.5" customHeight="1">
      <c r="B52" s="16"/>
      <c r="C52" s="222"/>
      <c r="D52" s="222"/>
      <c r="E52" s="222"/>
      <c r="F52" s="222"/>
      <c r="G52" s="222"/>
      <c r="H52" s="222"/>
      <c r="I52" s="222"/>
      <c r="J52" s="222"/>
      <c r="K52" s="45"/>
      <c r="L52" s="231"/>
      <c r="M52" s="232"/>
      <c r="N52" s="253"/>
      <c r="O52" s="271"/>
      <c r="P52" s="265"/>
      <c r="Q52" s="269"/>
      <c r="R52" s="263"/>
      <c r="S52" s="264"/>
      <c r="T52" s="265"/>
      <c r="U52" s="264"/>
      <c r="V52" s="265"/>
      <c r="W52" s="269"/>
      <c r="X52" s="263"/>
      <c r="Y52" s="264"/>
      <c r="Z52" s="265"/>
      <c r="AA52" s="264"/>
      <c r="AB52" s="265"/>
      <c r="AC52" s="269"/>
      <c r="AD52" s="263"/>
      <c r="AE52" s="264"/>
      <c r="AF52" s="265"/>
      <c r="AG52" s="264"/>
      <c r="AH52" s="265"/>
      <c r="AI52" s="269"/>
      <c r="AJ52" s="10"/>
      <c r="AK52" s="10"/>
      <c r="AL52" s="10"/>
      <c r="AM52" s="13"/>
      <c r="AN52" s="10"/>
      <c r="AP52" s="16"/>
      <c r="AQ52" s="222"/>
      <c r="AR52" s="222"/>
      <c r="AS52" s="222"/>
      <c r="AT52" s="222"/>
      <c r="AU52" s="222"/>
      <c r="AV52" s="222"/>
      <c r="AW52" s="222"/>
      <c r="AX52" s="222"/>
      <c r="AY52" s="45"/>
      <c r="AZ52" s="231"/>
      <c r="BA52" s="232"/>
      <c r="BB52" s="253"/>
      <c r="BC52" s="271"/>
      <c r="BD52" s="265"/>
      <c r="BE52" s="269"/>
      <c r="BF52" s="263"/>
      <c r="BG52" s="264"/>
      <c r="BH52" s="265"/>
      <c r="BI52" s="264"/>
      <c r="BJ52" s="265"/>
      <c r="BK52" s="269"/>
      <c r="BL52" s="263"/>
      <c r="BM52" s="264"/>
      <c r="BN52" s="265"/>
      <c r="BO52" s="264"/>
      <c r="BP52" s="265"/>
      <c r="BQ52" s="269"/>
      <c r="BR52" s="263"/>
      <c r="BS52" s="264"/>
      <c r="BT52" s="265"/>
      <c r="BU52" s="264"/>
      <c r="BV52" s="265"/>
      <c r="BW52" s="269"/>
      <c r="CA52" s="13"/>
      <c r="CB52" s="10"/>
      <c r="CD52" s="16"/>
      <c r="CE52" s="222"/>
      <c r="CF52" s="222"/>
      <c r="CG52" s="222"/>
      <c r="CH52" s="222"/>
      <c r="CI52" s="222"/>
      <c r="CJ52" s="222"/>
      <c r="CK52" s="222"/>
      <c r="CL52" s="222"/>
      <c r="CM52" s="45"/>
      <c r="CN52" s="231"/>
      <c r="CO52" s="232"/>
      <c r="CP52" s="253"/>
      <c r="CQ52" s="271"/>
      <c r="CR52" s="265"/>
      <c r="CS52" s="269"/>
      <c r="CT52" s="263"/>
      <c r="CU52" s="264"/>
      <c r="CV52" s="265"/>
      <c r="CW52" s="264"/>
      <c r="CX52" s="265"/>
      <c r="CY52" s="269"/>
      <c r="CZ52" s="263"/>
      <c r="DA52" s="264"/>
      <c r="DB52" s="265"/>
      <c r="DC52" s="264"/>
      <c r="DD52" s="265"/>
      <c r="DE52" s="269"/>
      <c r="DF52" s="263"/>
      <c r="DG52" s="264"/>
      <c r="DH52" s="265"/>
      <c r="DI52" s="264"/>
      <c r="DJ52" s="265"/>
      <c r="DK52" s="269"/>
    </row>
    <row r="53" spans="2:115" ht="7.5" customHeight="1">
      <c r="B53" s="15"/>
      <c r="C53" s="223"/>
      <c r="D53" s="223"/>
      <c r="E53" s="223"/>
      <c r="F53" s="223"/>
      <c r="G53" s="223"/>
      <c r="H53" s="223"/>
      <c r="I53" s="223"/>
      <c r="J53" s="223"/>
      <c r="K53" s="48"/>
      <c r="L53" s="233"/>
      <c r="M53" s="234"/>
      <c r="N53" s="272"/>
      <c r="O53" s="273"/>
      <c r="P53" s="268"/>
      <c r="Q53" s="270"/>
      <c r="R53" s="266"/>
      <c r="S53" s="267"/>
      <c r="T53" s="268"/>
      <c r="U53" s="267"/>
      <c r="V53" s="268"/>
      <c r="W53" s="270"/>
      <c r="X53" s="266"/>
      <c r="Y53" s="267"/>
      <c r="Z53" s="268"/>
      <c r="AA53" s="267"/>
      <c r="AB53" s="268"/>
      <c r="AC53" s="270"/>
      <c r="AD53" s="266"/>
      <c r="AE53" s="267"/>
      <c r="AF53" s="268"/>
      <c r="AG53" s="267"/>
      <c r="AH53" s="268"/>
      <c r="AI53" s="270"/>
      <c r="AJ53" s="10"/>
      <c r="AK53" s="10"/>
      <c r="AL53" s="10"/>
      <c r="AM53" s="13"/>
      <c r="AN53" s="10"/>
      <c r="AP53" s="15"/>
      <c r="AQ53" s="223"/>
      <c r="AR53" s="223"/>
      <c r="AS53" s="223"/>
      <c r="AT53" s="223"/>
      <c r="AU53" s="223"/>
      <c r="AV53" s="223"/>
      <c r="AW53" s="223"/>
      <c r="AX53" s="223"/>
      <c r="AY53" s="48"/>
      <c r="AZ53" s="233"/>
      <c r="BA53" s="234"/>
      <c r="BB53" s="272"/>
      <c r="BC53" s="273"/>
      <c r="BD53" s="268"/>
      <c r="BE53" s="270"/>
      <c r="BF53" s="266"/>
      <c r="BG53" s="267"/>
      <c r="BH53" s="268"/>
      <c r="BI53" s="267"/>
      <c r="BJ53" s="268"/>
      <c r="BK53" s="270"/>
      <c r="BL53" s="266"/>
      <c r="BM53" s="267"/>
      <c r="BN53" s="268"/>
      <c r="BO53" s="267"/>
      <c r="BP53" s="268"/>
      <c r="BQ53" s="270"/>
      <c r="BR53" s="266"/>
      <c r="BS53" s="267"/>
      <c r="BT53" s="268"/>
      <c r="BU53" s="267"/>
      <c r="BV53" s="268"/>
      <c r="BW53" s="270"/>
      <c r="CA53" s="13"/>
      <c r="CB53" s="10"/>
      <c r="CD53" s="15"/>
      <c r="CE53" s="223"/>
      <c r="CF53" s="223"/>
      <c r="CG53" s="223"/>
      <c r="CH53" s="223"/>
      <c r="CI53" s="223"/>
      <c r="CJ53" s="223"/>
      <c r="CK53" s="223"/>
      <c r="CL53" s="223"/>
      <c r="CM53" s="48"/>
      <c r="CN53" s="233"/>
      <c r="CO53" s="234"/>
      <c r="CP53" s="272"/>
      <c r="CQ53" s="273"/>
      <c r="CR53" s="268"/>
      <c r="CS53" s="270"/>
      <c r="CT53" s="266"/>
      <c r="CU53" s="267"/>
      <c r="CV53" s="268"/>
      <c r="CW53" s="267"/>
      <c r="CX53" s="268"/>
      <c r="CY53" s="270"/>
      <c r="CZ53" s="266"/>
      <c r="DA53" s="267"/>
      <c r="DB53" s="268"/>
      <c r="DC53" s="267"/>
      <c r="DD53" s="268"/>
      <c r="DE53" s="270"/>
      <c r="DF53" s="266"/>
      <c r="DG53" s="267"/>
      <c r="DH53" s="268"/>
      <c r="DI53" s="267"/>
      <c r="DJ53" s="268"/>
      <c r="DK53" s="270"/>
    </row>
    <row r="54" spans="2:115" ht="7.5" customHeight="1">
      <c r="B54" s="14"/>
      <c r="C54" s="221" t="s">
        <v>8</v>
      </c>
      <c r="D54" s="221"/>
      <c r="E54" s="221"/>
      <c r="F54" s="221"/>
      <c r="G54" s="221"/>
      <c r="H54" s="221"/>
      <c r="I54" s="221"/>
      <c r="J54" s="221"/>
      <c r="K54" s="47"/>
      <c r="L54" s="229" t="s">
        <v>32</v>
      </c>
      <c r="M54" s="230"/>
      <c r="N54" s="253" t="str">
        <f>①入力画面!M31</f>
        <v/>
      </c>
      <c r="O54" s="271"/>
      <c r="P54" s="265" t="str">
        <f>①入力画面!N31</f>
        <v/>
      </c>
      <c r="Q54" s="269"/>
      <c r="R54" s="263" t="str">
        <f>①入力画面!O31</f>
        <v/>
      </c>
      <c r="S54" s="264"/>
      <c r="T54" s="265" t="str">
        <f>①入力画面!P31</f>
        <v/>
      </c>
      <c r="U54" s="264"/>
      <c r="V54" s="265" t="str">
        <f>①入力画面!Q31</f>
        <v/>
      </c>
      <c r="W54" s="269"/>
      <c r="X54" s="263" t="str">
        <f>①入力画面!R31</f>
        <v/>
      </c>
      <c r="Y54" s="264"/>
      <c r="Z54" s="265" t="str">
        <f>①入力画面!S31</f>
        <v/>
      </c>
      <c r="AA54" s="264"/>
      <c r="AB54" s="265" t="str">
        <f>①入力画面!T31</f>
        <v/>
      </c>
      <c r="AC54" s="269"/>
      <c r="AD54" s="263" t="str">
        <f>①入力画面!U31</f>
        <v/>
      </c>
      <c r="AE54" s="264"/>
      <c r="AF54" s="265" t="str">
        <f>①入力画面!V31</f>
        <v/>
      </c>
      <c r="AG54" s="264"/>
      <c r="AH54" s="265" t="str">
        <f>①入力画面!W31</f>
        <v/>
      </c>
      <c r="AI54" s="269"/>
      <c r="AJ54" s="10"/>
      <c r="AK54" s="10"/>
      <c r="AL54" s="10"/>
      <c r="AM54" s="13"/>
      <c r="AN54" s="10"/>
      <c r="AP54" s="14"/>
      <c r="AQ54" s="221" t="s">
        <v>8</v>
      </c>
      <c r="AR54" s="221"/>
      <c r="AS54" s="221"/>
      <c r="AT54" s="221"/>
      <c r="AU54" s="221"/>
      <c r="AV54" s="221"/>
      <c r="AW54" s="221"/>
      <c r="AX54" s="221"/>
      <c r="AY54" s="47"/>
      <c r="AZ54" s="229" t="s">
        <v>13</v>
      </c>
      <c r="BA54" s="230"/>
      <c r="BB54" s="253" t="str">
        <f>N54</f>
        <v/>
      </c>
      <c r="BC54" s="271"/>
      <c r="BD54" s="265" t="str">
        <f>P54</f>
        <v/>
      </c>
      <c r="BE54" s="269"/>
      <c r="BF54" s="263" t="str">
        <f>R54</f>
        <v/>
      </c>
      <c r="BG54" s="264"/>
      <c r="BH54" s="265" t="str">
        <f>T54</f>
        <v/>
      </c>
      <c r="BI54" s="264"/>
      <c r="BJ54" s="265" t="str">
        <f>V54</f>
        <v/>
      </c>
      <c r="BK54" s="269"/>
      <c r="BL54" s="263" t="str">
        <f>X54</f>
        <v/>
      </c>
      <c r="BM54" s="264"/>
      <c r="BN54" s="265" t="str">
        <f>Z54</f>
        <v/>
      </c>
      <c r="BO54" s="264"/>
      <c r="BP54" s="265" t="str">
        <f>AB54</f>
        <v/>
      </c>
      <c r="BQ54" s="269"/>
      <c r="BR54" s="263" t="str">
        <f>AD54</f>
        <v/>
      </c>
      <c r="BS54" s="264"/>
      <c r="BT54" s="265" t="str">
        <f>AF54</f>
        <v/>
      </c>
      <c r="BU54" s="264"/>
      <c r="BV54" s="265" t="str">
        <f>AH54</f>
        <v/>
      </c>
      <c r="BW54" s="269"/>
      <c r="CA54" s="13"/>
      <c r="CB54" s="10"/>
      <c r="CD54" s="14"/>
      <c r="CE54" s="221" t="s">
        <v>8</v>
      </c>
      <c r="CF54" s="221"/>
      <c r="CG54" s="221"/>
      <c r="CH54" s="221"/>
      <c r="CI54" s="221"/>
      <c r="CJ54" s="221"/>
      <c r="CK54" s="221"/>
      <c r="CL54" s="221"/>
      <c r="CM54" s="47"/>
      <c r="CN54" s="229" t="s">
        <v>13</v>
      </c>
      <c r="CO54" s="230"/>
      <c r="CP54" s="253" t="str">
        <f>BB54</f>
        <v/>
      </c>
      <c r="CQ54" s="271"/>
      <c r="CR54" s="265" t="str">
        <f>BD54</f>
        <v/>
      </c>
      <c r="CS54" s="269"/>
      <c r="CT54" s="263" t="str">
        <f>BF54</f>
        <v/>
      </c>
      <c r="CU54" s="264"/>
      <c r="CV54" s="265" t="str">
        <f>BH54</f>
        <v/>
      </c>
      <c r="CW54" s="264"/>
      <c r="CX54" s="265" t="str">
        <f>BJ54</f>
        <v/>
      </c>
      <c r="CY54" s="269"/>
      <c r="CZ54" s="263" t="str">
        <f>BL54</f>
        <v/>
      </c>
      <c r="DA54" s="264"/>
      <c r="DB54" s="265" t="str">
        <f>BN54</f>
        <v/>
      </c>
      <c r="DC54" s="264"/>
      <c r="DD54" s="265" t="str">
        <f>BP54</f>
        <v/>
      </c>
      <c r="DE54" s="269"/>
      <c r="DF54" s="263" t="str">
        <f>BR54</f>
        <v/>
      </c>
      <c r="DG54" s="264"/>
      <c r="DH54" s="265" t="str">
        <f>BT54</f>
        <v/>
      </c>
      <c r="DI54" s="264"/>
      <c r="DJ54" s="265" t="str">
        <f>BV54</f>
        <v/>
      </c>
      <c r="DK54" s="269"/>
    </row>
    <row r="55" spans="2:115" ht="7.5" customHeight="1">
      <c r="B55" s="16"/>
      <c r="C55" s="222"/>
      <c r="D55" s="222"/>
      <c r="E55" s="222"/>
      <c r="F55" s="222"/>
      <c r="G55" s="222"/>
      <c r="H55" s="222"/>
      <c r="I55" s="222"/>
      <c r="J55" s="222"/>
      <c r="K55" s="45"/>
      <c r="L55" s="231"/>
      <c r="M55" s="232"/>
      <c r="N55" s="253"/>
      <c r="O55" s="271"/>
      <c r="P55" s="265"/>
      <c r="Q55" s="269"/>
      <c r="R55" s="263"/>
      <c r="S55" s="264"/>
      <c r="T55" s="265"/>
      <c r="U55" s="264"/>
      <c r="V55" s="265"/>
      <c r="W55" s="269"/>
      <c r="X55" s="263"/>
      <c r="Y55" s="264"/>
      <c r="Z55" s="265"/>
      <c r="AA55" s="264"/>
      <c r="AB55" s="265"/>
      <c r="AC55" s="269"/>
      <c r="AD55" s="263"/>
      <c r="AE55" s="264"/>
      <c r="AF55" s="265"/>
      <c r="AG55" s="264"/>
      <c r="AH55" s="265"/>
      <c r="AI55" s="269"/>
      <c r="AJ55" s="10"/>
      <c r="AK55" s="10"/>
      <c r="AL55" s="10"/>
      <c r="AM55" s="13"/>
      <c r="AN55" s="10"/>
      <c r="AP55" s="16"/>
      <c r="AQ55" s="222"/>
      <c r="AR55" s="222"/>
      <c r="AS55" s="222"/>
      <c r="AT55" s="222"/>
      <c r="AU55" s="222"/>
      <c r="AV55" s="222"/>
      <c r="AW55" s="222"/>
      <c r="AX55" s="222"/>
      <c r="AY55" s="45"/>
      <c r="AZ55" s="231"/>
      <c r="BA55" s="232"/>
      <c r="BB55" s="253"/>
      <c r="BC55" s="271"/>
      <c r="BD55" s="265"/>
      <c r="BE55" s="269"/>
      <c r="BF55" s="263"/>
      <c r="BG55" s="264"/>
      <c r="BH55" s="265"/>
      <c r="BI55" s="264"/>
      <c r="BJ55" s="265"/>
      <c r="BK55" s="269"/>
      <c r="BL55" s="263"/>
      <c r="BM55" s="264"/>
      <c r="BN55" s="265"/>
      <c r="BO55" s="264"/>
      <c r="BP55" s="265"/>
      <c r="BQ55" s="269"/>
      <c r="BR55" s="263"/>
      <c r="BS55" s="264"/>
      <c r="BT55" s="265"/>
      <c r="BU55" s="264"/>
      <c r="BV55" s="265"/>
      <c r="BW55" s="269"/>
      <c r="CA55" s="13"/>
      <c r="CB55" s="10"/>
      <c r="CD55" s="16"/>
      <c r="CE55" s="222"/>
      <c r="CF55" s="222"/>
      <c r="CG55" s="222"/>
      <c r="CH55" s="222"/>
      <c r="CI55" s="222"/>
      <c r="CJ55" s="222"/>
      <c r="CK55" s="222"/>
      <c r="CL55" s="222"/>
      <c r="CM55" s="45"/>
      <c r="CN55" s="231"/>
      <c r="CO55" s="232"/>
      <c r="CP55" s="253"/>
      <c r="CQ55" s="271"/>
      <c r="CR55" s="265"/>
      <c r="CS55" s="269"/>
      <c r="CT55" s="263"/>
      <c r="CU55" s="264"/>
      <c r="CV55" s="265"/>
      <c r="CW55" s="264"/>
      <c r="CX55" s="265"/>
      <c r="CY55" s="269"/>
      <c r="CZ55" s="263"/>
      <c r="DA55" s="264"/>
      <c r="DB55" s="265"/>
      <c r="DC55" s="264"/>
      <c r="DD55" s="265"/>
      <c r="DE55" s="269"/>
      <c r="DF55" s="263"/>
      <c r="DG55" s="264"/>
      <c r="DH55" s="265"/>
      <c r="DI55" s="264"/>
      <c r="DJ55" s="265"/>
      <c r="DK55" s="269"/>
    </row>
    <row r="56" spans="2:115" ht="7.5" customHeight="1">
      <c r="B56" s="15"/>
      <c r="C56" s="223"/>
      <c r="D56" s="223"/>
      <c r="E56" s="223"/>
      <c r="F56" s="223"/>
      <c r="G56" s="223"/>
      <c r="H56" s="223"/>
      <c r="I56" s="223"/>
      <c r="J56" s="223"/>
      <c r="K56" s="48"/>
      <c r="L56" s="233"/>
      <c r="M56" s="234"/>
      <c r="N56" s="272"/>
      <c r="O56" s="273"/>
      <c r="P56" s="268"/>
      <c r="Q56" s="270"/>
      <c r="R56" s="266"/>
      <c r="S56" s="267"/>
      <c r="T56" s="268"/>
      <c r="U56" s="267"/>
      <c r="V56" s="268"/>
      <c r="W56" s="270"/>
      <c r="X56" s="266"/>
      <c r="Y56" s="267"/>
      <c r="Z56" s="268"/>
      <c r="AA56" s="267"/>
      <c r="AB56" s="268"/>
      <c r="AC56" s="270"/>
      <c r="AD56" s="266"/>
      <c r="AE56" s="267"/>
      <c r="AF56" s="268"/>
      <c r="AG56" s="267"/>
      <c r="AH56" s="268"/>
      <c r="AI56" s="270"/>
      <c r="AJ56" s="10"/>
      <c r="AK56" s="10"/>
      <c r="AL56" s="10"/>
      <c r="AM56" s="13"/>
      <c r="AN56" s="10"/>
      <c r="AP56" s="15"/>
      <c r="AQ56" s="223"/>
      <c r="AR56" s="223"/>
      <c r="AS56" s="223"/>
      <c r="AT56" s="223"/>
      <c r="AU56" s="223"/>
      <c r="AV56" s="223"/>
      <c r="AW56" s="223"/>
      <c r="AX56" s="223"/>
      <c r="AY56" s="48"/>
      <c r="AZ56" s="233"/>
      <c r="BA56" s="234"/>
      <c r="BB56" s="272"/>
      <c r="BC56" s="273"/>
      <c r="BD56" s="268"/>
      <c r="BE56" s="270"/>
      <c r="BF56" s="266"/>
      <c r="BG56" s="267"/>
      <c r="BH56" s="268"/>
      <c r="BI56" s="267"/>
      <c r="BJ56" s="268"/>
      <c r="BK56" s="270"/>
      <c r="BL56" s="266"/>
      <c r="BM56" s="267"/>
      <c r="BN56" s="268"/>
      <c r="BO56" s="267"/>
      <c r="BP56" s="268"/>
      <c r="BQ56" s="270"/>
      <c r="BR56" s="266"/>
      <c r="BS56" s="267"/>
      <c r="BT56" s="268"/>
      <c r="BU56" s="267"/>
      <c r="BV56" s="268"/>
      <c r="BW56" s="270"/>
      <c r="CA56" s="13"/>
      <c r="CB56" s="10"/>
      <c r="CD56" s="15"/>
      <c r="CE56" s="223"/>
      <c r="CF56" s="223"/>
      <c r="CG56" s="223"/>
      <c r="CH56" s="223"/>
      <c r="CI56" s="223"/>
      <c r="CJ56" s="223"/>
      <c r="CK56" s="223"/>
      <c r="CL56" s="223"/>
      <c r="CM56" s="48"/>
      <c r="CN56" s="233"/>
      <c r="CO56" s="234"/>
      <c r="CP56" s="272"/>
      <c r="CQ56" s="273"/>
      <c r="CR56" s="268"/>
      <c r="CS56" s="270"/>
      <c r="CT56" s="266"/>
      <c r="CU56" s="267"/>
      <c r="CV56" s="268"/>
      <c r="CW56" s="267"/>
      <c r="CX56" s="268"/>
      <c r="CY56" s="270"/>
      <c r="CZ56" s="266"/>
      <c r="DA56" s="267"/>
      <c r="DB56" s="268"/>
      <c r="DC56" s="267"/>
      <c r="DD56" s="268"/>
      <c r="DE56" s="270"/>
      <c r="DF56" s="266"/>
      <c r="DG56" s="267"/>
      <c r="DH56" s="268"/>
      <c r="DI56" s="267"/>
      <c r="DJ56" s="268"/>
      <c r="DK56" s="270"/>
    </row>
    <row r="57" spans="2:115" ht="7.5" customHeight="1">
      <c r="B57" s="14"/>
      <c r="C57" s="221" t="s">
        <v>9</v>
      </c>
      <c r="D57" s="221"/>
      <c r="E57" s="221"/>
      <c r="F57" s="221"/>
      <c r="G57" s="221"/>
      <c r="H57" s="221"/>
      <c r="I57" s="221"/>
      <c r="J57" s="221"/>
      <c r="K57" s="47"/>
      <c r="L57" s="229" t="s">
        <v>33</v>
      </c>
      <c r="M57" s="230"/>
      <c r="N57" s="253" t="str">
        <f>①入力画面!M32</f>
        <v/>
      </c>
      <c r="O57" s="271"/>
      <c r="P57" s="265" t="str">
        <f>①入力画面!N32</f>
        <v/>
      </c>
      <c r="Q57" s="269"/>
      <c r="R57" s="263" t="str">
        <f>①入力画面!O32</f>
        <v/>
      </c>
      <c r="S57" s="264"/>
      <c r="T57" s="265" t="str">
        <f>①入力画面!P32</f>
        <v/>
      </c>
      <c r="U57" s="264"/>
      <c r="V57" s="265" t="str">
        <f>①入力画面!Q32</f>
        <v/>
      </c>
      <c r="W57" s="269"/>
      <c r="X57" s="263" t="str">
        <f>①入力画面!R32</f>
        <v/>
      </c>
      <c r="Y57" s="264"/>
      <c r="Z57" s="265" t="str">
        <f>①入力画面!S32</f>
        <v/>
      </c>
      <c r="AA57" s="264"/>
      <c r="AB57" s="265" t="str">
        <f>①入力画面!T32</f>
        <v/>
      </c>
      <c r="AC57" s="269"/>
      <c r="AD57" s="263" t="str">
        <f>①入力画面!U32</f>
        <v/>
      </c>
      <c r="AE57" s="264"/>
      <c r="AF57" s="265" t="str">
        <f>①入力画面!V32</f>
        <v/>
      </c>
      <c r="AG57" s="264"/>
      <c r="AH57" s="265" t="str">
        <f>①入力画面!W32</f>
        <v/>
      </c>
      <c r="AI57" s="269"/>
      <c r="AJ57" s="10"/>
      <c r="AK57" s="10"/>
      <c r="AL57" s="10"/>
      <c r="AM57" s="13"/>
      <c r="AN57" s="10"/>
      <c r="AP57" s="14"/>
      <c r="AQ57" s="221" t="s">
        <v>9</v>
      </c>
      <c r="AR57" s="221"/>
      <c r="AS57" s="221"/>
      <c r="AT57" s="221"/>
      <c r="AU57" s="221"/>
      <c r="AV57" s="221"/>
      <c r="AW57" s="221"/>
      <c r="AX57" s="221"/>
      <c r="AY57" s="47"/>
      <c r="AZ57" s="229" t="s">
        <v>14</v>
      </c>
      <c r="BA57" s="230"/>
      <c r="BB57" s="253" t="str">
        <f>N57</f>
        <v/>
      </c>
      <c r="BC57" s="271"/>
      <c r="BD57" s="265" t="str">
        <f>P57</f>
        <v/>
      </c>
      <c r="BE57" s="269"/>
      <c r="BF57" s="263" t="str">
        <f>R57</f>
        <v/>
      </c>
      <c r="BG57" s="264"/>
      <c r="BH57" s="265" t="str">
        <f>T57</f>
        <v/>
      </c>
      <c r="BI57" s="264"/>
      <c r="BJ57" s="265" t="str">
        <f>V57</f>
        <v/>
      </c>
      <c r="BK57" s="269"/>
      <c r="BL57" s="263" t="str">
        <f>X57</f>
        <v/>
      </c>
      <c r="BM57" s="264"/>
      <c r="BN57" s="265" t="str">
        <f>Z57</f>
        <v/>
      </c>
      <c r="BO57" s="264"/>
      <c r="BP57" s="265" t="str">
        <f>AB57</f>
        <v/>
      </c>
      <c r="BQ57" s="269"/>
      <c r="BR57" s="263" t="str">
        <f>AD57</f>
        <v/>
      </c>
      <c r="BS57" s="264"/>
      <c r="BT57" s="265" t="str">
        <f>AF57</f>
        <v/>
      </c>
      <c r="BU57" s="264"/>
      <c r="BV57" s="265" t="str">
        <f>AH57</f>
        <v/>
      </c>
      <c r="BW57" s="269"/>
      <c r="CA57" s="13"/>
      <c r="CB57" s="10"/>
      <c r="CD57" s="14"/>
      <c r="CE57" s="221" t="s">
        <v>9</v>
      </c>
      <c r="CF57" s="221"/>
      <c r="CG57" s="221"/>
      <c r="CH57" s="221"/>
      <c r="CI57" s="221"/>
      <c r="CJ57" s="221"/>
      <c r="CK57" s="221"/>
      <c r="CL57" s="221"/>
      <c r="CM57" s="47"/>
      <c r="CN57" s="229" t="s">
        <v>14</v>
      </c>
      <c r="CO57" s="230"/>
      <c r="CP57" s="253" t="str">
        <f>BB57</f>
        <v/>
      </c>
      <c r="CQ57" s="271"/>
      <c r="CR57" s="265" t="str">
        <f>BD57</f>
        <v/>
      </c>
      <c r="CS57" s="269"/>
      <c r="CT57" s="263" t="str">
        <f>BF57</f>
        <v/>
      </c>
      <c r="CU57" s="264"/>
      <c r="CV57" s="265" t="str">
        <f>BH57</f>
        <v/>
      </c>
      <c r="CW57" s="264"/>
      <c r="CX57" s="265" t="str">
        <f>BJ57</f>
        <v/>
      </c>
      <c r="CY57" s="269"/>
      <c r="CZ57" s="263" t="str">
        <f>BL57</f>
        <v/>
      </c>
      <c r="DA57" s="264"/>
      <c r="DB57" s="265" t="str">
        <f>BN57</f>
        <v/>
      </c>
      <c r="DC57" s="264"/>
      <c r="DD57" s="265" t="str">
        <f>BP57</f>
        <v/>
      </c>
      <c r="DE57" s="269"/>
      <c r="DF57" s="263" t="str">
        <f>BR57</f>
        <v/>
      </c>
      <c r="DG57" s="264"/>
      <c r="DH57" s="265" t="str">
        <f>BT57</f>
        <v/>
      </c>
      <c r="DI57" s="264"/>
      <c r="DJ57" s="265" t="str">
        <f>BV57</f>
        <v/>
      </c>
      <c r="DK57" s="269"/>
    </row>
    <row r="58" spans="2:115" ht="7.5" customHeight="1">
      <c r="B58" s="16"/>
      <c r="C58" s="222"/>
      <c r="D58" s="222"/>
      <c r="E58" s="222"/>
      <c r="F58" s="222"/>
      <c r="G58" s="222"/>
      <c r="H58" s="222"/>
      <c r="I58" s="222"/>
      <c r="J58" s="222"/>
      <c r="K58" s="45"/>
      <c r="L58" s="231"/>
      <c r="M58" s="232"/>
      <c r="N58" s="253"/>
      <c r="O58" s="271"/>
      <c r="P58" s="265"/>
      <c r="Q58" s="269"/>
      <c r="R58" s="263"/>
      <c r="S58" s="264"/>
      <c r="T58" s="265"/>
      <c r="U58" s="264"/>
      <c r="V58" s="265"/>
      <c r="W58" s="269"/>
      <c r="X58" s="263"/>
      <c r="Y58" s="264"/>
      <c r="Z58" s="265"/>
      <c r="AA58" s="264"/>
      <c r="AB58" s="265"/>
      <c r="AC58" s="269"/>
      <c r="AD58" s="263"/>
      <c r="AE58" s="264"/>
      <c r="AF58" s="265"/>
      <c r="AG58" s="264"/>
      <c r="AH58" s="265"/>
      <c r="AI58" s="269"/>
      <c r="AJ58" s="10"/>
      <c r="AK58" s="10"/>
      <c r="AL58" s="10"/>
      <c r="AM58" s="13"/>
      <c r="AN58" s="10"/>
      <c r="AP58" s="16"/>
      <c r="AQ58" s="222"/>
      <c r="AR58" s="222"/>
      <c r="AS58" s="222"/>
      <c r="AT58" s="222"/>
      <c r="AU58" s="222"/>
      <c r="AV58" s="222"/>
      <c r="AW58" s="222"/>
      <c r="AX58" s="222"/>
      <c r="AY58" s="45"/>
      <c r="AZ58" s="231"/>
      <c r="BA58" s="232"/>
      <c r="BB58" s="253"/>
      <c r="BC58" s="271"/>
      <c r="BD58" s="265"/>
      <c r="BE58" s="269"/>
      <c r="BF58" s="263"/>
      <c r="BG58" s="264"/>
      <c r="BH58" s="265"/>
      <c r="BI58" s="264"/>
      <c r="BJ58" s="265"/>
      <c r="BK58" s="269"/>
      <c r="BL58" s="263"/>
      <c r="BM58" s="264"/>
      <c r="BN58" s="265"/>
      <c r="BO58" s="264"/>
      <c r="BP58" s="265"/>
      <c r="BQ58" s="269"/>
      <c r="BR58" s="263"/>
      <c r="BS58" s="264"/>
      <c r="BT58" s="265"/>
      <c r="BU58" s="264"/>
      <c r="BV58" s="265"/>
      <c r="BW58" s="269"/>
      <c r="CA58" s="13"/>
      <c r="CB58" s="10"/>
      <c r="CD58" s="16"/>
      <c r="CE58" s="222"/>
      <c r="CF58" s="222"/>
      <c r="CG58" s="222"/>
      <c r="CH58" s="222"/>
      <c r="CI58" s="222"/>
      <c r="CJ58" s="222"/>
      <c r="CK58" s="222"/>
      <c r="CL58" s="222"/>
      <c r="CM58" s="45"/>
      <c r="CN58" s="231"/>
      <c r="CO58" s="232"/>
      <c r="CP58" s="253"/>
      <c r="CQ58" s="271"/>
      <c r="CR58" s="265"/>
      <c r="CS58" s="269"/>
      <c r="CT58" s="263"/>
      <c r="CU58" s="264"/>
      <c r="CV58" s="265"/>
      <c r="CW58" s="264"/>
      <c r="CX58" s="265"/>
      <c r="CY58" s="269"/>
      <c r="CZ58" s="263"/>
      <c r="DA58" s="264"/>
      <c r="DB58" s="265"/>
      <c r="DC58" s="264"/>
      <c r="DD58" s="265"/>
      <c r="DE58" s="269"/>
      <c r="DF58" s="263"/>
      <c r="DG58" s="264"/>
      <c r="DH58" s="265"/>
      <c r="DI58" s="264"/>
      <c r="DJ58" s="265"/>
      <c r="DK58" s="269"/>
    </row>
    <row r="59" spans="2:115" ht="7.5" customHeight="1" thickBot="1">
      <c r="B59" s="16"/>
      <c r="C59" s="222"/>
      <c r="D59" s="222"/>
      <c r="E59" s="222"/>
      <c r="F59" s="222"/>
      <c r="G59" s="222"/>
      <c r="H59" s="222"/>
      <c r="I59" s="222"/>
      <c r="J59" s="222"/>
      <c r="K59" s="45"/>
      <c r="L59" s="231"/>
      <c r="M59" s="232"/>
      <c r="N59" s="253"/>
      <c r="O59" s="271"/>
      <c r="P59" s="265"/>
      <c r="Q59" s="269"/>
      <c r="R59" s="263"/>
      <c r="S59" s="264"/>
      <c r="T59" s="265"/>
      <c r="U59" s="264"/>
      <c r="V59" s="265"/>
      <c r="W59" s="269"/>
      <c r="X59" s="263"/>
      <c r="Y59" s="264"/>
      <c r="Z59" s="265"/>
      <c r="AA59" s="264"/>
      <c r="AB59" s="265"/>
      <c r="AC59" s="269"/>
      <c r="AD59" s="263"/>
      <c r="AE59" s="264"/>
      <c r="AF59" s="265"/>
      <c r="AG59" s="264"/>
      <c r="AH59" s="265"/>
      <c r="AI59" s="269"/>
      <c r="AJ59" s="10"/>
      <c r="AK59" s="10"/>
      <c r="AL59" s="10"/>
      <c r="AM59" s="13"/>
      <c r="AN59" s="10"/>
      <c r="AP59" s="16"/>
      <c r="AQ59" s="222"/>
      <c r="AR59" s="222"/>
      <c r="AS59" s="222"/>
      <c r="AT59" s="222"/>
      <c r="AU59" s="222"/>
      <c r="AV59" s="222"/>
      <c r="AW59" s="222"/>
      <c r="AX59" s="222"/>
      <c r="AY59" s="45"/>
      <c r="AZ59" s="231"/>
      <c r="BA59" s="232"/>
      <c r="BB59" s="253"/>
      <c r="BC59" s="271"/>
      <c r="BD59" s="265"/>
      <c r="BE59" s="269"/>
      <c r="BF59" s="263"/>
      <c r="BG59" s="264"/>
      <c r="BH59" s="265"/>
      <c r="BI59" s="264"/>
      <c r="BJ59" s="265"/>
      <c r="BK59" s="269"/>
      <c r="BL59" s="263"/>
      <c r="BM59" s="264"/>
      <c r="BN59" s="265"/>
      <c r="BO59" s="264"/>
      <c r="BP59" s="265"/>
      <c r="BQ59" s="269"/>
      <c r="BR59" s="263"/>
      <c r="BS59" s="264"/>
      <c r="BT59" s="265"/>
      <c r="BU59" s="264"/>
      <c r="BV59" s="265"/>
      <c r="BW59" s="269"/>
      <c r="CA59" s="13"/>
      <c r="CB59" s="10"/>
      <c r="CD59" s="18"/>
      <c r="CE59" s="247"/>
      <c r="CF59" s="247"/>
      <c r="CG59" s="247"/>
      <c r="CH59" s="247"/>
      <c r="CI59" s="247"/>
      <c r="CJ59" s="247"/>
      <c r="CK59" s="247"/>
      <c r="CL59" s="247"/>
      <c r="CM59" s="46"/>
      <c r="CN59" s="244"/>
      <c r="CO59" s="245"/>
      <c r="CP59" s="253"/>
      <c r="CQ59" s="271"/>
      <c r="CR59" s="265"/>
      <c r="CS59" s="269"/>
      <c r="CT59" s="263"/>
      <c r="CU59" s="264"/>
      <c r="CV59" s="265"/>
      <c r="CW59" s="264"/>
      <c r="CX59" s="265"/>
      <c r="CY59" s="269"/>
      <c r="CZ59" s="263"/>
      <c r="DA59" s="264"/>
      <c r="DB59" s="265"/>
      <c r="DC59" s="264"/>
      <c r="DD59" s="265"/>
      <c r="DE59" s="269"/>
      <c r="DF59" s="263"/>
      <c r="DG59" s="264"/>
      <c r="DH59" s="265"/>
      <c r="DI59" s="264"/>
      <c r="DJ59" s="265"/>
      <c r="DK59" s="269"/>
    </row>
    <row r="60" spans="2:115" ht="7.5" customHeight="1">
      <c r="B60" s="19"/>
      <c r="C60" s="246" t="s">
        <v>10</v>
      </c>
      <c r="D60" s="246"/>
      <c r="E60" s="246"/>
      <c r="F60" s="246"/>
      <c r="G60" s="246"/>
      <c r="H60" s="246"/>
      <c r="I60" s="246"/>
      <c r="J60" s="246"/>
      <c r="K60" s="44"/>
      <c r="L60" s="242" t="s">
        <v>34</v>
      </c>
      <c r="M60" s="243"/>
      <c r="N60" s="251" t="str">
        <f>IF(AND(①入力画面!M$33="",OR(①入力画面!N33="1",①入力画面!N33="2",①入力画面!N33="3",①入力画面!N33="4",①入力画面!N33="5",①入力画面!N33="6",①入力画面!N33="7",①入力画面!N33="8",①入力画面!N33="9")),"￥",①入力画面!M$33)</f>
        <v/>
      </c>
      <c r="O60" s="252"/>
      <c r="P60" s="238" t="str">
        <f>IF(AND(①入力画面!N33="",OR(①入力画面!O33="1",①入力画面!O33="2",①入力画面!O33="3",①入力画面!O33="4",①入力画面!O33="5",①入力画面!O33="6",①入力画面!O33="7",①入力画面!O33="8",①入力画面!O33="9")),"￥",①入力画面!N33)</f>
        <v/>
      </c>
      <c r="Q60" s="257"/>
      <c r="R60" s="248" t="str">
        <f>IF(AND(①入力画面!O33="",OR(①入力画面!P33="1",①入力画面!P33="2",①入力画面!P33="3",①入力画面!P33="4",①入力画面!P33="5",①入力画面!P33="6",①入力画面!P33="7",①入力画面!P33="8",①入力画面!P33="9")),"￥",①入力画面!O33)</f>
        <v/>
      </c>
      <c r="S60" s="239"/>
      <c r="T60" s="238" t="str">
        <f>IF(AND(①入力画面!P33="",OR(①入力画面!Q33="1",①入力画面!Q33="2",①入力画面!Q33="3",①入力画面!Q33="4",①入力画面!Q33="5",①入力画面!Q33="6",①入力画面!Q33="7",①入力画面!Q33="8",①入力画面!Q33="9")),"￥",①入力画面!P33)</f>
        <v/>
      </c>
      <c r="U60" s="239"/>
      <c r="V60" s="238" t="str">
        <f>IF(AND(①入力画面!Q33="",OR(①入力画面!R33="1",①入力画面!R33="2",①入力画面!R33="3",①入力画面!R33="4",①入力画面!R33="5",①入力画面!R33="6",①入力画面!R33="7",①入力画面!R33="8",①入力画面!R33="9")),"￥",①入力画面!Q33)</f>
        <v/>
      </c>
      <c r="W60" s="260"/>
      <c r="X60" s="248" t="str">
        <f>IF(AND(①入力画面!R33="",OR(①入力画面!S33="1",①入力画面!S33="2",①入力画面!S33="3",①入力画面!S33="4",①入力画面!S33="5",①入力画面!S33="6",①入力画面!S33="7",①入力画面!S33="8",①入力画面!S33="9")),"￥",①入力画面!R33)</f>
        <v/>
      </c>
      <c r="Y60" s="239"/>
      <c r="Z60" s="238" t="str">
        <f>IF(AND(①入力画面!S33="",OR(①入力画面!T33="1",①入力画面!T33="2",①入力画面!T33="3",①入力画面!T33="4",①入力画面!T33="5",①入力画面!T33="6",①入力画面!T33="7",①入力画面!T33="8",①入力画面!T33="9")),"￥",①入力画面!S33)</f>
        <v/>
      </c>
      <c r="AA60" s="239"/>
      <c r="AB60" s="238" t="str">
        <f>IF(AND(①入力画面!T33="",OR(①入力画面!U33="1",①入力画面!U33="2",①入力画面!U33="3",①入力画面!U33="4",①入力画面!U33="5",①入力画面!U33="6",①入力画面!U33="7",①入力画面!U33="8",①入力画面!U33="9")),"￥",①入力画面!T33)</f>
        <v/>
      </c>
      <c r="AC60" s="260"/>
      <c r="AD60" s="362" t="str">
        <f>IF(AND(①入力画面!U33="",OR(①入力画面!V33="1",①入力画面!V33="2",①入力画面!V33="3",①入力画面!V33="4",①入力画面!V33="5",①入力画面!V33="6",①入力画面!V33="7",①入力画面!V33="8",①入力画面!V33="9")),"￥",①入力画面!U33)</f>
        <v/>
      </c>
      <c r="AE60" s="239"/>
      <c r="AF60" s="238" t="str">
        <f>IF(AND(①入力画面!V33="",OR(①入力画面!W33="1",①入力画面!W33="2",①入力画面!W33="3",①入力画面!W33="4",①入力画面!W33="5",①入力画面!W33="6",①入力画面!W33="7",①入力画面!W33="8",①入力画面!W33="9")),"￥",①入力画面!V33)</f>
        <v/>
      </c>
      <c r="AG60" s="239"/>
      <c r="AH60" s="365" t="str">
        <f>IF(AND(①入力画面!W33="",OR(①入力画面!X33="1",①入力画面!X33="2",①入力画面!X33="3",①入力画面!X33="4",①入力画面!X33="5",①入力画面!X33="6",①入力画面!X33="7",①入力画面!X33="8",①入力画面!X33="9")),"￥",①入力画面!W33)</f>
        <v/>
      </c>
      <c r="AI60" s="366"/>
      <c r="AJ60" s="10"/>
      <c r="AK60" s="10"/>
      <c r="AL60" s="10"/>
      <c r="AM60" s="13"/>
      <c r="AN60" s="10"/>
      <c r="AP60" s="19"/>
      <c r="AQ60" s="246" t="s">
        <v>10</v>
      </c>
      <c r="AR60" s="246"/>
      <c r="AS60" s="246"/>
      <c r="AT60" s="246"/>
      <c r="AU60" s="246"/>
      <c r="AV60" s="246"/>
      <c r="AW60" s="246"/>
      <c r="AX60" s="246"/>
      <c r="AY60" s="44"/>
      <c r="AZ60" s="242" t="s">
        <v>15</v>
      </c>
      <c r="BA60" s="243"/>
      <c r="BB60" s="251" t="str">
        <f>N60</f>
        <v/>
      </c>
      <c r="BC60" s="330"/>
      <c r="BD60" s="336" t="str">
        <f>P60</f>
        <v/>
      </c>
      <c r="BE60" s="337"/>
      <c r="BF60" s="332" t="str">
        <f>R60</f>
        <v/>
      </c>
      <c r="BG60" s="333"/>
      <c r="BH60" s="336" t="str">
        <f>T60</f>
        <v/>
      </c>
      <c r="BI60" s="333"/>
      <c r="BJ60" s="336" t="str">
        <f>V60</f>
        <v/>
      </c>
      <c r="BK60" s="337"/>
      <c r="BL60" s="332" t="str">
        <f>X60</f>
        <v/>
      </c>
      <c r="BM60" s="333"/>
      <c r="BN60" s="336" t="str">
        <f>Z60</f>
        <v/>
      </c>
      <c r="BO60" s="333"/>
      <c r="BP60" s="336" t="str">
        <f>AB60</f>
        <v/>
      </c>
      <c r="BQ60" s="337"/>
      <c r="BR60" s="332" t="str">
        <f>AD60</f>
        <v/>
      </c>
      <c r="BS60" s="333"/>
      <c r="BT60" s="336" t="str">
        <f>AF60</f>
        <v/>
      </c>
      <c r="BU60" s="333"/>
      <c r="BV60" s="336" t="str">
        <f>AH60</f>
        <v/>
      </c>
      <c r="BW60" s="371"/>
      <c r="CA60" s="13"/>
      <c r="CB60" s="10"/>
      <c r="CD60" s="19"/>
      <c r="CE60" s="246" t="s">
        <v>10</v>
      </c>
      <c r="CF60" s="246"/>
      <c r="CG60" s="246"/>
      <c r="CH60" s="246"/>
      <c r="CI60" s="246"/>
      <c r="CJ60" s="246"/>
      <c r="CK60" s="246"/>
      <c r="CL60" s="246"/>
      <c r="CM60" s="44"/>
      <c r="CN60" s="242" t="s">
        <v>15</v>
      </c>
      <c r="CO60" s="243"/>
      <c r="CP60" s="251" t="str">
        <f>BB60</f>
        <v/>
      </c>
      <c r="CQ60" s="330"/>
      <c r="CR60" s="336" t="str">
        <f>BD60</f>
        <v/>
      </c>
      <c r="CS60" s="337"/>
      <c r="CT60" s="332" t="str">
        <f>BF60</f>
        <v/>
      </c>
      <c r="CU60" s="333"/>
      <c r="CV60" s="336" t="str">
        <f>BH60</f>
        <v/>
      </c>
      <c r="CW60" s="333"/>
      <c r="CX60" s="336" t="str">
        <f>BJ60</f>
        <v/>
      </c>
      <c r="CY60" s="337"/>
      <c r="CZ60" s="332" t="str">
        <f>BL60</f>
        <v/>
      </c>
      <c r="DA60" s="333"/>
      <c r="DB60" s="336" t="str">
        <f>BN60</f>
        <v/>
      </c>
      <c r="DC60" s="333"/>
      <c r="DD60" s="336" t="str">
        <f>BP60</f>
        <v/>
      </c>
      <c r="DE60" s="337"/>
      <c r="DF60" s="332" t="str">
        <f>BR60</f>
        <v/>
      </c>
      <c r="DG60" s="333"/>
      <c r="DH60" s="336" t="str">
        <f>BT60</f>
        <v/>
      </c>
      <c r="DI60" s="333"/>
      <c r="DJ60" s="336" t="str">
        <f>BV60</f>
        <v/>
      </c>
      <c r="DK60" s="371"/>
    </row>
    <row r="61" spans="2:115" ht="7.5" customHeight="1">
      <c r="B61" s="20"/>
      <c r="C61" s="222"/>
      <c r="D61" s="222"/>
      <c r="E61" s="222"/>
      <c r="F61" s="222"/>
      <c r="G61" s="222"/>
      <c r="H61" s="222"/>
      <c r="I61" s="222"/>
      <c r="J61" s="222"/>
      <c r="K61" s="45"/>
      <c r="L61" s="231"/>
      <c r="M61" s="232"/>
      <c r="N61" s="253"/>
      <c r="O61" s="254"/>
      <c r="P61" s="240"/>
      <c r="Q61" s="258"/>
      <c r="R61" s="249"/>
      <c r="S61" s="240"/>
      <c r="T61" s="240"/>
      <c r="U61" s="240"/>
      <c r="V61" s="240"/>
      <c r="W61" s="261"/>
      <c r="X61" s="249"/>
      <c r="Y61" s="240"/>
      <c r="Z61" s="240"/>
      <c r="AA61" s="240"/>
      <c r="AB61" s="240"/>
      <c r="AC61" s="261"/>
      <c r="AD61" s="363"/>
      <c r="AE61" s="240"/>
      <c r="AF61" s="240"/>
      <c r="AG61" s="240"/>
      <c r="AH61" s="367"/>
      <c r="AI61" s="368"/>
      <c r="AJ61" s="10"/>
      <c r="AK61" s="10"/>
      <c r="AL61" s="10"/>
      <c r="AM61" s="13"/>
      <c r="AN61" s="10"/>
      <c r="AP61" s="20"/>
      <c r="AQ61" s="222"/>
      <c r="AR61" s="222"/>
      <c r="AS61" s="222"/>
      <c r="AT61" s="222"/>
      <c r="AU61" s="222"/>
      <c r="AV61" s="222"/>
      <c r="AW61" s="222"/>
      <c r="AX61" s="222"/>
      <c r="AY61" s="45"/>
      <c r="AZ61" s="231"/>
      <c r="BA61" s="232"/>
      <c r="BB61" s="253"/>
      <c r="BC61" s="271"/>
      <c r="BD61" s="265"/>
      <c r="BE61" s="269"/>
      <c r="BF61" s="263"/>
      <c r="BG61" s="264"/>
      <c r="BH61" s="265"/>
      <c r="BI61" s="264"/>
      <c r="BJ61" s="265"/>
      <c r="BK61" s="269"/>
      <c r="BL61" s="263"/>
      <c r="BM61" s="264"/>
      <c r="BN61" s="265"/>
      <c r="BO61" s="264"/>
      <c r="BP61" s="265"/>
      <c r="BQ61" s="269"/>
      <c r="BR61" s="263"/>
      <c r="BS61" s="264"/>
      <c r="BT61" s="265"/>
      <c r="BU61" s="264"/>
      <c r="BV61" s="265"/>
      <c r="BW61" s="372"/>
      <c r="CA61" s="13"/>
      <c r="CB61" s="10"/>
      <c r="CD61" s="20"/>
      <c r="CE61" s="222"/>
      <c r="CF61" s="222"/>
      <c r="CG61" s="222"/>
      <c r="CH61" s="222"/>
      <c r="CI61" s="222"/>
      <c r="CJ61" s="222"/>
      <c r="CK61" s="222"/>
      <c r="CL61" s="222"/>
      <c r="CM61" s="45"/>
      <c r="CN61" s="231"/>
      <c r="CO61" s="232"/>
      <c r="CP61" s="253"/>
      <c r="CQ61" s="271"/>
      <c r="CR61" s="265"/>
      <c r="CS61" s="269"/>
      <c r="CT61" s="263"/>
      <c r="CU61" s="264"/>
      <c r="CV61" s="265"/>
      <c r="CW61" s="264"/>
      <c r="CX61" s="265"/>
      <c r="CY61" s="269"/>
      <c r="CZ61" s="263"/>
      <c r="DA61" s="264"/>
      <c r="DB61" s="265"/>
      <c r="DC61" s="264"/>
      <c r="DD61" s="265"/>
      <c r="DE61" s="269"/>
      <c r="DF61" s="263"/>
      <c r="DG61" s="264"/>
      <c r="DH61" s="265"/>
      <c r="DI61" s="264"/>
      <c r="DJ61" s="265"/>
      <c r="DK61" s="372"/>
    </row>
    <row r="62" spans="2:115" ht="7.5" customHeight="1" thickBot="1">
      <c r="B62" s="21"/>
      <c r="C62" s="247"/>
      <c r="D62" s="247"/>
      <c r="E62" s="247"/>
      <c r="F62" s="247"/>
      <c r="G62" s="247"/>
      <c r="H62" s="247"/>
      <c r="I62" s="247"/>
      <c r="J62" s="247"/>
      <c r="K62" s="46"/>
      <c r="L62" s="244"/>
      <c r="M62" s="245"/>
      <c r="N62" s="255"/>
      <c r="O62" s="256"/>
      <c r="P62" s="241"/>
      <c r="Q62" s="259"/>
      <c r="R62" s="250"/>
      <c r="S62" s="241"/>
      <c r="T62" s="241"/>
      <c r="U62" s="241"/>
      <c r="V62" s="241"/>
      <c r="W62" s="262"/>
      <c r="X62" s="250"/>
      <c r="Y62" s="241"/>
      <c r="Z62" s="241"/>
      <c r="AA62" s="241"/>
      <c r="AB62" s="241"/>
      <c r="AC62" s="262"/>
      <c r="AD62" s="364"/>
      <c r="AE62" s="241"/>
      <c r="AF62" s="241"/>
      <c r="AG62" s="241"/>
      <c r="AH62" s="369"/>
      <c r="AI62" s="370"/>
      <c r="AJ62" s="10"/>
      <c r="AK62" s="10"/>
      <c r="AL62" s="10"/>
      <c r="AM62" s="13"/>
      <c r="AN62" s="10"/>
      <c r="AP62" s="21"/>
      <c r="AQ62" s="247"/>
      <c r="AR62" s="247"/>
      <c r="AS62" s="247"/>
      <c r="AT62" s="247"/>
      <c r="AU62" s="247"/>
      <c r="AV62" s="247"/>
      <c r="AW62" s="247"/>
      <c r="AX62" s="247"/>
      <c r="AY62" s="46"/>
      <c r="AZ62" s="244"/>
      <c r="BA62" s="245"/>
      <c r="BB62" s="255"/>
      <c r="BC62" s="331"/>
      <c r="BD62" s="338"/>
      <c r="BE62" s="339"/>
      <c r="BF62" s="334"/>
      <c r="BG62" s="335"/>
      <c r="BH62" s="338"/>
      <c r="BI62" s="335"/>
      <c r="BJ62" s="338"/>
      <c r="BK62" s="339"/>
      <c r="BL62" s="334"/>
      <c r="BM62" s="335"/>
      <c r="BN62" s="338"/>
      <c r="BO62" s="335"/>
      <c r="BP62" s="338"/>
      <c r="BQ62" s="339"/>
      <c r="BR62" s="334"/>
      <c r="BS62" s="335"/>
      <c r="BT62" s="338"/>
      <c r="BU62" s="335"/>
      <c r="BV62" s="338"/>
      <c r="BW62" s="373"/>
      <c r="CA62" s="13"/>
      <c r="CB62" s="10"/>
      <c r="CD62" s="21"/>
      <c r="CE62" s="247"/>
      <c r="CF62" s="247"/>
      <c r="CG62" s="247"/>
      <c r="CH62" s="247"/>
      <c r="CI62" s="247"/>
      <c r="CJ62" s="247"/>
      <c r="CK62" s="247"/>
      <c r="CL62" s="247"/>
      <c r="CM62" s="46"/>
      <c r="CN62" s="244"/>
      <c r="CO62" s="245"/>
      <c r="CP62" s="255"/>
      <c r="CQ62" s="331"/>
      <c r="CR62" s="338"/>
      <c r="CS62" s="339"/>
      <c r="CT62" s="334"/>
      <c r="CU62" s="335"/>
      <c r="CV62" s="338"/>
      <c r="CW62" s="335"/>
      <c r="CX62" s="338"/>
      <c r="CY62" s="339"/>
      <c r="CZ62" s="334"/>
      <c r="DA62" s="335"/>
      <c r="DB62" s="338"/>
      <c r="DC62" s="335"/>
      <c r="DD62" s="338"/>
      <c r="DE62" s="339"/>
      <c r="DF62" s="334"/>
      <c r="DG62" s="335"/>
      <c r="DH62" s="338"/>
      <c r="DI62" s="335"/>
      <c r="DJ62" s="338"/>
      <c r="DK62" s="373"/>
    </row>
    <row r="63" spans="2:115" ht="7.5" customHeight="1">
      <c r="B63" s="310" t="s">
        <v>23</v>
      </c>
      <c r="C63" s="311"/>
      <c r="D63" s="311"/>
      <c r="E63" s="311"/>
      <c r="F63" s="311"/>
      <c r="G63" s="311"/>
      <c r="H63" s="312"/>
      <c r="I63" s="326">
        <f>①入力画面!E18</f>
        <v>0</v>
      </c>
      <c r="J63" s="324"/>
      <c r="K63" s="324" t="s">
        <v>57</v>
      </c>
      <c r="L63" s="324"/>
      <c r="M63" s="327">
        <f>①入力画面!G18</f>
        <v>0</v>
      </c>
      <c r="N63" s="327"/>
      <c r="O63" s="324" t="s">
        <v>58</v>
      </c>
      <c r="P63" s="324"/>
      <c r="Q63" s="327">
        <f>①入力画面!I18</f>
        <v>0</v>
      </c>
      <c r="R63" s="327"/>
      <c r="S63" s="324" t="s">
        <v>59</v>
      </c>
      <c r="T63" s="325"/>
      <c r="U63" s="288" t="s">
        <v>39</v>
      </c>
      <c r="V63" s="289"/>
      <c r="W63" s="10"/>
      <c r="X63" s="10"/>
      <c r="Y63" s="10"/>
      <c r="Z63" s="10"/>
      <c r="AA63" s="10"/>
      <c r="AB63" s="10"/>
      <c r="AC63" s="10"/>
      <c r="AD63" s="10"/>
      <c r="AE63" s="10"/>
      <c r="AF63" s="10"/>
      <c r="AG63" s="10"/>
      <c r="AH63" s="10"/>
      <c r="AI63" s="11"/>
      <c r="AJ63" s="10"/>
      <c r="AK63" s="10"/>
      <c r="AL63" s="10"/>
      <c r="AM63" s="13"/>
      <c r="AN63" s="10"/>
      <c r="AP63" s="310" t="s">
        <v>23</v>
      </c>
      <c r="AQ63" s="311"/>
      <c r="AR63" s="311"/>
      <c r="AS63" s="311"/>
      <c r="AT63" s="311"/>
      <c r="AU63" s="312"/>
      <c r="AV63" s="70">
        <f>①入力画面!AR18</f>
        <v>0</v>
      </c>
      <c r="AW63" s="324">
        <f>I63</f>
        <v>0</v>
      </c>
      <c r="AX63" s="324"/>
      <c r="AY63" s="324" t="s">
        <v>57</v>
      </c>
      <c r="AZ63" s="324"/>
      <c r="BA63" s="327">
        <f>M63</f>
        <v>0</v>
      </c>
      <c r="BB63" s="327"/>
      <c r="BC63" s="324" t="s">
        <v>58</v>
      </c>
      <c r="BD63" s="324"/>
      <c r="BE63" s="327">
        <f>Q63</f>
        <v>0</v>
      </c>
      <c r="BF63" s="327"/>
      <c r="BG63" s="324" t="s">
        <v>59</v>
      </c>
      <c r="BH63" s="325"/>
      <c r="BI63" s="288" t="s">
        <v>39</v>
      </c>
      <c r="BJ63" s="289"/>
      <c r="BK63" s="10"/>
      <c r="BL63" s="10"/>
      <c r="BM63" s="10"/>
      <c r="BN63" s="10"/>
      <c r="BO63" s="10"/>
      <c r="BP63" s="10"/>
      <c r="BQ63" s="10"/>
      <c r="BR63" s="10"/>
      <c r="BS63" s="10"/>
      <c r="BT63" s="10"/>
      <c r="BU63" s="10"/>
      <c r="BV63" s="10"/>
      <c r="BW63" s="11"/>
      <c r="CA63" s="13"/>
      <c r="CB63" s="10"/>
      <c r="CD63" s="310" t="s">
        <v>23</v>
      </c>
      <c r="CE63" s="311"/>
      <c r="CF63" s="311"/>
      <c r="CG63" s="311"/>
      <c r="CH63" s="311"/>
      <c r="CI63" s="312"/>
      <c r="CJ63" s="71"/>
      <c r="CK63" s="324">
        <f>AW63</f>
        <v>0</v>
      </c>
      <c r="CL63" s="324"/>
      <c r="CM63" s="324" t="s">
        <v>57</v>
      </c>
      <c r="CN63" s="324"/>
      <c r="CO63" s="327">
        <f>BA63</f>
        <v>0</v>
      </c>
      <c r="CP63" s="327"/>
      <c r="CQ63" s="324" t="s">
        <v>58</v>
      </c>
      <c r="CR63" s="324"/>
      <c r="CS63" s="327">
        <f>BE63</f>
        <v>0</v>
      </c>
      <c r="CT63" s="327"/>
      <c r="CU63" s="324" t="s">
        <v>59</v>
      </c>
      <c r="CV63" s="325"/>
      <c r="CW63" s="340" t="s">
        <v>25</v>
      </c>
      <c r="CX63" s="341"/>
      <c r="CY63" s="10"/>
      <c r="CZ63" s="10"/>
      <c r="DA63" s="10"/>
      <c r="DB63" s="10"/>
      <c r="DC63" s="10"/>
      <c r="DD63" s="10"/>
      <c r="DE63" s="10"/>
      <c r="DF63" s="10"/>
      <c r="DG63" s="10"/>
      <c r="DH63" s="10"/>
      <c r="DI63" s="10"/>
      <c r="DJ63" s="10"/>
      <c r="DK63" s="11"/>
    </row>
    <row r="64" spans="2:115" ht="7.5" customHeight="1">
      <c r="B64" s="310"/>
      <c r="C64" s="311"/>
      <c r="D64" s="311"/>
      <c r="E64" s="311"/>
      <c r="F64" s="311"/>
      <c r="G64" s="311"/>
      <c r="H64" s="312"/>
      <c r="I64" s="310"/>
      <c r="J64" s="311"/>
      <c r="K64" s="311"/>
      <c r="L64" s="311"/>
      <c r="M64" s="328"/>
      <c r="N64" s="328"/>
      <c r="O64" s="311"/>
      <c r="P64" s="311"/>
      <c r="Q64" s="328"/>
      <c r="R64" s="328"/>
      <c r="S64" s="311"/>
      <c r="T64" s="312"/>
      <c r="U64" s="288"/>
      <c r="V64" s="289"/>
      <c r="W64" s="10"/>
      <c r="X64" s="10"/>
      <c r="Y64" s="10"/>
      <c r="Z64" s="10"/>
      <c r="AA64" s="10"/>
      <c r="AB64" s="10"/>
      <c r="AC64" s="10"/>
      <c r="AD64" s="10"/>
      <c r="AE64" s="10"/>
      <c r="AF64" s="10"/>
      <c r="AG64" s="10"/>
      <c r="AH64" s="10"/>
      <c r="AI64" s="11"/>
      <c r="AJ64" s="10"/>
      <c r="AK64" s="10"/>
      <c r="AL64" s="10"/>
      <c r="AM64" s="13"/>
      <c r="AN64" s="10"/>
      <c r="AP64" s="310"/>
      <c r="AQ64" s="311"/>
      <c r="AR64" s="311"/>
      <c r="AS64" s="311"/>
      <c r="AT64" s="311"/>
      <c r="AU64" s="312"/>
      <c r="AV64" s="25"/>
      <c r="AW64" s="311"/>
      <c r="AX64" s="311"/>
      <c r="AY64" s="311"/>
      <c r="AZ64" s="311"/>
      <c r="BA64" s="328"/>
      <c r="BB64" s="328"/>
      <c r="BC64" s="311"/>
      <c r="BD64" s="311"/>
      <c r="BE64" s="328"/>
      <c r="BF64" s="328"/>
      <c r="BG64" s="311"/>
      <c r="BH64" s="312"/>
      <c r="BI64" s="288"/>
      <c r="BJ64" s="289"/>
      <c r="BK64" s="10"/>
      <c r="BL64" s="10"/>
      <c r="BM64" s="10"/>
      <c r="BN64" s="10"/>
      <c r="BO64" s="10"/>
      <c r="BP64" s="10"/>
      <c r="BQ64" s="10"/>
      <c r="BR64" s="10"/>
      <c r="BS64" s="10"/>
      <c r="BT64" s="10"/>
      <c r="BU64" s="10"/>
      <c r="BV64" s="10"/>
      <c r="BW64" s="11"/>
      <c r="CA64" s="13"/>
      <c r="CB64" s="10"/>
      <c r="CD64" s="310"/>
      <c r="CE64" s="311"/>
      <c r="CF64" s="311"/>
      <c r="CG64" s="311"/>
      <c r="CH64" s="311"/>
      <c r="CI64" s="312"/>
      <c r="CJ64" s="54"/>
      <c r="CK64" s="311"/>
      <c r="CL64" s="311"/>
      <c r="CM64" s="311"/>
      <c r="CN64" s="311"/>
      <c r="CO64" s="328"/>
      <c r="CP64" s="328"/>
      <c r="CQ64" s="311"/>
      <c r="CR64" s="311"/>
      <c r="CS64" s="328"/>
      <c r="CT64" s="328"/>
      <c r="CU64" s="311"/>
      <c r="CV64" s="312"/>
      <c r="CW64" s="288"/>
      <c r="CX64" s="342"/>
      <c r="CY64" s="10"/>
      <c r="CZ64" s="10"/>
      <c r="DA64" s="10"/>
      <c r="DB64" s="10"/>
      <c r="DC64" s="10"/>
      <c r="DD64" s="10"/>
      <c r="DE64" s="10"/>
      <c r="DF64" s="10"/>
      <c r="DG64" s="10"/>
      <c r="DH64" s="10"/>
      <c r="DI64" s="10"/>
      <c r="DJ64" s="10"/>
      <c r="DK64" s="11"/>
    </row>
    <row r="65" spans="2:115" ht="7.5" customHeight="1">
      <c r="B65" s="313"/>
      <c r="C65" s="314"/>
      <c r="D65" s="314"/>
      <c r="E65" s="314"/>
      <c r="F65" s="314"/>
      <c r="G65" s="314"/>
      <c r="H65" s="315"/>
      <c r="I65" s="313"/>
      <c r="J65" s="314"/>
      <c r="K65" s="314"/>
      <c r="L65" s="314"/>
      <c r="M65" s="329"/>
      <c r="N65" s="329"/>
      <c r="O65" s="314"/>
      <c r="P65" s="314"/>
      <c r="Q65" s="329"/>
      <c r="R65" s="329"/>
      <c r="S65" s="314"/>
      <c r="T65" s="315"/>
      <c r="U65" s="288"/>
      <c r="V65" s="289"/>
      <c r="W65" s="10"/>
      <c r="X65" s="10"/>
      <c r="Y65" s="10"/>
      <c r="Z65" s="10"/>
      <c r="AA65" s="10"/>
      <c r="AB65" s="10"/>
      <c r="AC65" s="10"/>
      <c r="AD65" s="10"/>
      <c r="AE65" s="10"/>
      <c r="AF65" s="10"/>
      <c r="AG65" s="10"/>
      <c r="AH65" s="10"/>
      <c r="AI65" s="11"/>
      <c r="AJ65" s="10"/>
      <c r="AK65" s="10"/>
      <c r="AL65" s="10"/>
      <c r="AM65" s="13"/>
      <c r="AN65" s="10"/>
      <c r="AP65" s="313"/>
      <c r="AQ65" s="314"/>
      <c r="AR65" s="314"/>
      <c r="AS65" s="314"/>
      <c r="AT65" s="314"/>
      <c r="AU65" s="315"/>
      <c r="AV65" s="23"/>
      <c r="AW65" s="314"/>
      <c r="AX65" s="314"/>
      <c r="AY65" s="314"/>
      <c r="AZ65" s="314"/>
      <c r="BA65" s="329"/>
      <c r="BB65" s="329"/>
      <c r="BC65" s="314"/>
      <c r="BD65" s="314"/>
      <c r="BE65" s="329"/>
      <c r="BF65" s="329"/>
      <c r="BG65" s="314"/>
      <c r="BH65" s="315"/>
      <c r="BI65" s="288"/>
      <c r="BJ65" s="289"/>
      <c r="BK65" s="10"/>
      <c r="BL65" s="10"/>
      <c r="BM65" s="10"/>
      <c r="BN65" s="10"/>
      <c r="BO65" s="10"/>
      <c r="BP65" s="10"/>
      <c r="BQ65" s="10"/>
      <c r="BR65" s="10"/>
      <c r="BS65" s="10"/>
      <c r="BT65" s="10"/>
      <c r="BU65" s="10"/>
      <c r="BV65" s="10"/>
      <c r="BW65" s="11"/>
      <c r="CA65" s="13"/>
      <c r="CB65" s="10"/>
      <c r="CD65" s="313"/>
      <c r="CE65" s="314"/>
      <c r="CF65" s="314"/>
      <c r="CG65" s="314"/>
      <c r="CH65" s="314"/>
      <c r="CI65" s="315"/>
      <c r="CJ65" s="51"/>
      <c r="CK65" s="314"/>
      <c r="CL65" s="314"/>
      <c r="CM65" s="314"/>
      <c r="CN65" s="314"/>
      <c r="CO65" s="329"/>
      <c r="CP65" s="329"/>
      <c r="CQ65" s="314"/>
      <c r="CR65" s="314"/>
      <c r="CS65" s="329"/>
      <c r="CT65" s="329"/>
      <c r="CU65" s="314"/>
      <c r="CV65" s="315"/>
      <c r="CW65" s="343"/>
      <c r="CX65" s="342"/>
      <c r="CY65" s="10"/>
      <c r="CZ65" s="10"/>
      <c r="DA65" s="10"/>
      <c r="DB65" s="10"/>
      <c r="DC65" s="10"/>
      <c r="DD65" s="10"/>
      <c r="DE65" s="10"/>
      <c r="DF65" s="10"/>
      <c r="DG65" s="10"/>
      <c r="DH65" s="10"/>
      <c r="DI65" s="10"/>
      <c r="DJ65" s="10"/>
      <c r="DK65" s="11"/>
    </row>
    <row r="66" spans="2:115" ht="7.5" customHeight="1">
      <c r="B66" s="301" t="s">
        <v>38</v>
      </c>
      <c r="C66" s="316"/>
      <c r="D66" s="316"/>
      <c r="E66" s="316"/>
      <c r="F66" s="316"/>
      <c r="G66" s="316"/>
      <c r="H66" s="317"/>
      <c r="I66" s="292" t="s">
        <v>37</v>
      </c>
      <c r="J66" s="293"/>
      <c r="K66" s="293"/>
      <c r="L66" s="293"/>
      <c r="M66" s="293"/>
      <c r="N66" s="293"/>
      <c r="O66" s="293"/>
      <c r="P66" s="293"/>
      <c r="Q66" s="293"/>
      <c r="R66" s="293"/>
      <c r="S66" s="293"/>
      <c r="T66" s="294"/>
      <c r="U66" s="288"/>
      <c r="V66" s="289"/>
      <c r="W66" s="10"/>
      <c r="X66" s="10"/>
      <c r="Y66" s="10"/>
      <c r="Z66" s="10"/>
      <c r="AA66" s="10"/>
      <c r="AB66" s="10"/>
      <c r="AC66" s="10"/>
      <c r="AD66" s="10"/>
      <c r="AE66" s="10"/>
      <c r="AF66" s="10"/>
      <c r="AG66" s="10"/>
      <c r="AH66" s="10"/>
      <c r="AI66" s="11"/>
      <c r="AJ66" s="10"/>
      <c r="AK66" s="10"/>
      <c r="AL66" s="10"/>
      <c r="AM66" s="13"/>
      <c r="AN66" s="10"/>
      <c r="AP66" s="292" t="s">
        <v>29</v>
      </c>
      <c r="AQ66" s="293"/>
      <c r="AR66" s="293"/>
      <c r="AS66" s="293"/>
      <c r="AT66" s="293"/>
      <c r="AU66" s="294"/>
      <c r="AV66" s="28"/>
      <c r="AW66" s="24"/>
      <c r="AX66" s="24"/>
      <c r="AY66" s="24"/>
      <c r="AZ66" s="24"/>
      <c r="BA66" s="24"/>
      <c r="BB66" s="24"/>
      <c r="BC66" s="24"/>
      <c r="BD66" s="24"/>
      <c r="BE66" s="24"/>
      <c r="BF66" s="49"/>
      <c r="BG66" s="351" t="s">
        <v>42</v>
      </c>
      <c r="BH66" s="352"/>
      <c r="BI66" s="288"/>
      <c r="BJ66" s="289"/>
      <c r="BK66" s="10"/>
      <c r="BL66" s="10"/>
      <c r="BM66" s="10"/>
      <c r="BN66" s="10"/>
      <c r="BO66" s="10"/>
      <c r="BP66" s="10"/>
      <c r="BQ66" s="10"/>
      <c r="BR66" s="10"/>
      <c r="BS66" s="10"/>
      <c r="BT66" s="10"/>
      <c r="BU66" s="10"/>
      <c r="BV66" s="10"/>
      <c r="BW66" s="11"/>
      <c r="CA66" s="13"/>
      <c r="CB66" s="10"/>
      <c r="CD66" s="350" t="s">
        <v>40</v>
      </c>
      <c r="CE66" s="316"/>
      <c r="CF66" s="316"/>
      <c r="CG66" s="316"/>
      <c r="CH66" s="316"/>
      <c r="CI66" s="316"/>
      <c r="CJ66" s="316"/>
      <c r="CK66" s="316"/>
      <c r="CL66" s="316"/>
      <c r="CM66" s="316"/>
      <c r="CN66" s="316"/>
      <c r="CO66" s="316"/>
      <c r="CP66" s="316"/>
      <c r="CQ66" s="316"/>
      <c r="CR66" s="316"/>
      <c r="CS66" s="316"/>
      <c r="CT66" s="316"/>
      <c r="CU66" s="316"/>
      <c r="CV66" s="317"/>
      <c r="CW66" s="343"/>
      <c r="CX66" s="342"/>
      <c r="CY66" s="10"/>
      <c r="CZ66" s="10"/>
      <c r="DA66" s="10"/>
      <c r="DB66" s="10"/>
      <c r="DC66" s="10"/>
      <c r="DD66" s="10"/>
      <c r="DE66" s="10"/>
      <c r="DF66" s="10"/>
      <c r="DG66" s="10"/>
      <c r="DH66" s="10"/>
      <c r="DI66" s="10"/>
      <c r="DJ66" s="10"/>
      <c r="DK66" s="11"/>
    </row>
    <row r="67" spans="2:115" ht="7.5" customHeight="1">
      <c r="B67" s="318"/>
      <c r="C67" s="319"/>
      <c r="D67" s="319"/>
      <c r="E67" s="319"/>
      <c r="F67" s="319"/>
      <c r="G67" s="319"/>
      <c r="H67" s="320"/>
      <c r="I67" s="295"/>
      <c r="J67" s="296"/>
      <c r="K67" s="296"/>
      <c r="L67" s="296"/>
      <c r="M67" s="296"/>
      <c r="N67" s="296"/>
      <c r="O67" s="296"/>
      <c r="P67" s="296"/>
      <c r="Q67" s="296"/>
      <c r="R67" s="296"/>
      <c r="S67" s="296"/>
      <c r="T67" s="297"/>
      <c r="U67" s="288"/>
      <c r="V67" s="289"/>
      <c r="W67" s="10"/>
      <c r="X67" s="10"/>
      <c r="Y67" s="10"/>
      <c r="Z67" s="10"/>
      <c r="AA67" s="10"/>
      <c r="AB67" s="10"/>
      <c r="AC67" s="10"/>
      <c r="AD67" s="10"/>
      <c r="AE67" s="10"/>
      <c r="AF67" s="10"/>
      <c r="AG67" s="10"/>
      <c r="AH67" s="10"/>
      <c r="AI67" s="11"/>
      <c r="AJ67" s="10"/>
      <c r="AK67" s="10"/>
      <c r="AL67" s="10"/>
      <c r="AM67" s="13"/>
      <c r="AN67" s="10"/>
      <c r="AP67" s="295"/>
      <c r="AQ67" s="296"/>
      <c r="AR67" s="296"/>
      <c r="AS67" s="296"/>
      <c r="AT67" s="296"/>
      <c r="AU67" s="297"/>
      <c r="AV67" s="35"/>
      <c r="AW67" s="26"/>
      <c r="AX67" s="26"/>
      <c r="AY67" s="26"/>
      <c r="AZ67" s="26"/>
      <c r="BA67" s="26"/>
      <c r="BB67" s="26"/>
      <c r="BC67" s="26"/>
      <c r="BD67" s="26"/>
      <c r="BE67" s="26"/>
      <c r="BF67" s="52"/>
      <c r="BG67" s="353"/>
      <c r="BH67" s="354"/>
      <c r="BI67" s="288"/>
      <c r="BJ67" s="289"/>
      <c r="BK67" s="10"/>
      <c r="BL67" s="10"/>
      <c r="BM67" s="10"/>
      <c r="BN67" s="10"/>
      <c r="BO67" s="10"/>
      <c r="BP67" s="10"/>
      <c r="BQ67" s="10"/>
      <c r="BR67" s="10"/>
      <c r="BS67" s="10"/>
      <c r="BT67" s="10"/>
      <c r="BU67" s="10"/>
      <c r="BV67" s="10"/>
      <c r="BW67" s="11"/>
      <c r="CA67" s="13"/>
      <c r="CB67" s="10"/>
      <c r="CD67" s="318"/>
      <c r="CE67" s="319"/>
      <c r="CF67" s="319"/>
      <c r="CG67" s="319"/>
      <c r="CH67" s="319"/>
      <c r="CI67" s="319"/>
      <c r="CJ67" s="319"/>
      <c r="CK67" s="319"/>
      <c r="CL67" s="319"/>
      <c r="CM67" s="319"/>
      <c r="CN67" s="319"/>
      <c r="CO67" s="319"/>
      <c r="CP67" s="319"/>
      <c r="CQ67" s="319"/>
      <c r="CR67" s="319"/>
      <c r="CS67" s="319"/>
      <c r="CT67" s="319"/>
      <c r="CU67" s="319"/>
      <c r="CV67" s="320"/>
      <c r="CW67" s="343"/>
      <c r="CX67" s="342"/>
      <c r="CY67" s="10"/>
      <c r="CZ67" s="10"/>
      <c r="DA67" s="10"/>
      <c r="DB67" s="10"/>
      <c r="DC67" s="10"/>
      <c r="DD67" s="10"/>
      <c r="DE67" s="10"/>
      <c r="DF67" s="10"/>
      <c r="DG67" s="10"/>
      <c r="DH67" s="10"/>
      <c r="DI67" s="10"/>
      <c r="DJ67" s="10"/>
      <c r="DK67" s="11"/>
    </row>
    <row r="68" spans="2:115" ht="7.5" customHeight="1">
      <c r="B68" s="318"/>
      <c r="C68" s="319"/>
      <c r="D68" s="319"/>
      <c r="E68" s="319"/>
      <c r="F68" s="319"/>
      <c r="G68" s="319"/>
      <c r="H68" s="320"/>
      <c r="I68" s="295"/>
      <c r="J68" s="296"/>
      <c r="K68" s="296"/>
      <c r="L68" s="296"/>
      <c r="M68" s="296"/>
      <c r="N68" s="296"/>
      <c r="O68" s="296"/>
      <c r="P68" s="296"/>
      <c r="Q68" s="296"/>
      <c r="R68" s="296"/>
      <c r="S68" s="296"/>
      <c r="T68" s="297"/>
      <c r="U68" s="288"/>
      <c r="V68" s="289"/>
      <c r="W68" s="10"/>
      <c r="X68" s="10"/>
      <c r="Y68" s="10"/>
      <c r="Z68" s="10"/>
      <c r="AA68" s="10"/>
      <c r="AB68" s="10"/>
      <c r="AC68" s="10"/>
      <c r="AD68" s="10"/>
      <c r="AE68" s="10"/>
      <c r="AF68" s="10"/>
      <c r="AG68" s="10"/>
      <c r="AH68" s="10"/>
      <c r="AI68" s="11"/>
      <c r="AJ68" s="10"/>
      <c r="AK68" s="10"/>
      <c r="AL68" s="10"/>
      <c r="AM68" s="13"/>
      <c r="AN68" s="10"/>
      <c r="AP68" s="295"/>
      <c r="AQ68" s="296"/>
      <c r="AR68" s="296"/>
      <c r="AS68" s="296"/>
      <c r="AT68" s="296"/>
      <c r="AU68" s="297"/>
      <c r="AV68" s="27"/>
      <c r="AW68" s="24"/>
      <c r="AX68" s="24"/>
      <c r="AY68" s="24"/>
      <c r="AZ68" s="24"/>
      <c r="BA68" s="24"/>
      <c r="BB68" s="24"/>
      <c r="BC68" s="24"/>
      <c r="BD68" s="24"/>
      <c r="BE68" s="24"/>
      <c r="BF68" s="50"/>
      <c r="BG68" s="351" t="s">
        <v>22</v>
      </c>
      <c r="BH68" s="352"/>
      <c r="BI68" s="288"/>
      <c r="BJ68" s="289"/>
      <c r="BK68" s="10"/>
      <c r="BL68" s="10"/>
      <c r="BM68" s="10"/>
      <c r="BN68" s="10"/>
      <c r="BO68" s="10"/>
      <c r="BP68" s="10"/>
      <c r="BQ68" s="10"/>
      <c r="BR68" s="10"/>
      <c r="BS68" s="10"/>
      <c r="BT68" s="10"/>
      <c r="BU68" s="10"/>
      <c r="BV68" s="10"/>
      <c r="BW68" s="11"/>
      <c r="CA68" s="13"/>
      <c r="CB68" s="10"/>
      <c r="CD68" s="38"/>
      <c r="CE68" s="39"/>
      <c r="CF68" s="39"/>
      <c r="CG68" s="39"/>
      <c r="CH68" s="39"/>
      <c r="CI68" s="39"/>
      <c r="CJ68" s="26"/>
      <c r="CK68" s="26"/>
      <c r="CL68" s="26"/>
      <c r="CM68" s="26"/>
      <c r="CN68" s="26"/>
      <c r="CO68" s="26"/>
      <c r="CP68" s="26"/>
      <c r="CQ68" s="26"/>
      <c r="CR68" s="26"/>
      <c r="CS68" s="26"/>
      <c r="CT68" s="50"/>
      <c r="CU68" s="50"/>
      <c r="CV68" s="11"/>
      <c r="CW68" s="343"/>
      <c r="CX68" s="342"/>
      <c r="CY68" s="10"/>
      <c r="CZ68" s="10"/>
      <c r="DA68" s="10"/>
      <c r="DB68" s="10"/>
      <c r="DC68" s="10"/>
      <c r="DD68" s="10"/>
      <c r="DE68" s="10"/>
      <c r="DF68" s="10"/>
      <c r="DG68" s="10"/>
      <c r="DH68" s="10"/>
      <c r="DI68" s="10"/>
      <c r="DJ68" s="10"/>
      <c r="DK68" s="11"/>
    </row>
    <row r="69" spans="2:115" ht="7.5" customHeight="1">
      <c r="B69" s="321"/>
      <c r="C69" s="322"/>
      <c r="D69" s="322"/>
      <c r="E69" s="322"/>
      <c r="F69" s="322"/>
      <c r="G69" s="322"/>
      <c r="H69" s="323"/>
      <c r="I69" s="298"/>
      <c r="J69" s="299"/>
      <c r="K69" s="299"/>
      <c r="L69" s="299"/>
      <c r="M69" s="299"/>
      <c r="N69" s="299"/>
      <c r="O69" s="299"/>
      <c r="P69" s="299"/>
      <c r="Q69" s="299"/>
      <c r="R69" s="299"/>
      <c r="S69" s="299"/>
      <c r="T69" s="300"/>
      <c r="U69" s="288"/>
      <c r="V69" s="289"/>
      <c r="W69" s="10"/>
      <c r="X69" s="10"/>
      <c r="Y69" s="10"/>
      <c r="Z69" s="10"/>
      <c r="AA69" s="10"/>
      <c r="AB69" s="10"/>
      <c r="AC69" s="10"/>
      <c r="AD69" s="10"/>
      <c r="AE69" s="10"/>
      <c r="AF69" s="10"/>
      <c r="AG69" s="10"/>
      <c r="AH69" s="10"/>
      <c r="AI69" s="11"/>
      <c r="AJ69" s="10"/>
      <c r="AK69" s="10"/>
      <c r="AL69" s="10"/>
      <c r="AM69" s="13"/>
      <c r="AN69" s="10"/>
      <c r="AP69" s="298"/>
      <c r="AQ69" s="299"/>
      <c r="AR69" s="299"/>
      <c r="AS69" s="299"/>
      <c r="AT69" s="299"/>
      <c r="AU69" s="300"/>
      <c r="AV69" s="25"/>
      <c r="AW69" s="26"/>
      <c r="AX69" s="26"/>
      <c r="AY69" s="26"/>
      <c r="AZ69" s="26"/>
      <c r="BA69" s="26"/>
      <c r="BB69" s="26"/>
      <c r="BC69" s="26"/>
      <c r="BD69" s="26"/>
      <c r="BE69" s="26"/>
      <c r="BF69" s="52"/>
      <c r="BG69" s="353"/>
      <c r="BH69" s="354"/>
      <c r="BI69" s="288"/>
      <c r="BJ69" s="289"/>
      <c r="BK69" s="10"/>
      <c r="BL69" s="10"/>
      <c r="BM69" s="10"/>
      <c r="BN69" s="10"/>
      <c r="BO69" s="10"/>
      <c r="BP69" s="10"/>
      <c r="BQ69" s="10"/>
      <c r="BR69" s="10"/>
      <c r="BS69" s="10"/>
      <c r="BT69" s="10"/>
      <c r="BU69" s="10"/>
      <c r="BV69" s="10"/>
      <c r="BW69" s="11"/>
      <c r="CA69" s="13"/>
      <c r="CB69" s="10"/>
      <c r="CD69" s="38"/>
      <c r="CE69" s="157" t="s">
        <v>72</v>
      </c>
      <c r="CF69" s="157"/>
      <c r="CG69" s="157"/>
      <c r="CH69" s="157"/>
      <c r="CI69" s="157"/>
      <c r="CJ69" s="157"/>
      <c r="CK69" s="157"/>
      <c r="CL69" s="157"/>
      <c r="CM69" s="157"/>
      <c r="CN69" s="157"/>
      <c r="CO69" s="157"/>
      <c r="CP69" s="157"/>
      <c r="CQ69" s="157"/>
      <c r="CR69" s="157"/>
      <c r="CS69" s="157"/>
      <c r="CT69" s="157"/>
      <c r="CU69" s="157"/>
      <c r="CV69" s="11"/>
      <c r="CW69" s="343"/>
      <c r="CX69" s="342"/>
      <c r="CY69" s="10"/>
      <c r="CZ69" s="10"/>
      <c r="DA69" s="10"/>
      <c r="DB69" s="10"/>
      <c r="DC69" s="10"/>
      <c r="DD69" s="10"/>
      <c r="DE69" s="10"/>
      <c r="DF69" s="10"/>
      <c r="DG69" s="10"/>
      <c r="DH69" s="10"/>
      <c r="DI69" s="10"/>
      <c r="DJ69" s="10"/>
      <c r="DK69" s="11"/>
    </row>
    <row r="70" spans="2:115" ht="7.5" customHeight="1">
      <c r="B70" s="279" t="s">
        <v>24</v>
      </c>
      <c r="C70" s="280"/>
      <c r="D70" s="280"/>
      <c r="E70" s="280"/>
      <c r="F70" s="280"/>
      <c r="G70" s="280"/>
      <c r="H70" s="281"/>
      <c r="I70" s="301" t="s">
        <v>86</v>
      </c>
      <c r="J70" s="302"/>
      <c r="K70" s="302"/>
      <c r="L70" s="302"/>
      <c r="M70" s="302"/>
      <c r="N70" s="302"/>
      <c r="O70" s="302"/>
      <c r="P70" s="302"/>
      <c r="Q70" s="302"/>
      <c r="R70" s="302"/>
      <c r="S70" s="302"/>
      <c r="T70" s="303"/>
      <c r="U70" s="288"/>
      <c r="V70" s="289"/>
      <c r="W70" s="10"/>
      <c r="X70" s="10"/>
      <c r="Y70" s="10"/>
      <c r="Z70" s="10"/>
      <c r="AA70" s="10"/>
      <c r="AB70" s="10"/>
      <c r="AC70" s="10"/>
      <c r="AD70" s="10"/>
      <c r="AE70" s="10"/>
      <c r="AF70" s="10"/>
      <c r="AG70" s="10"/>
      <c r="AH70" s="10"/>
      <c r="AI70" s="11"/>
      <c r="AJ70" s="10"/>
      <c r="AK70" s="10"/>
      <c r="AL70" s="10"/>
      <c r="AM70" s="13"/>
      <c r="AN70" s="10"/>
      <c r="AP70" s="350" t="s">
        <v>70</v>
      </c>
      <c r="AQ70" s="316"/>
      <c r="AR70" s="316"/>
      <c r="AS70" s="316"/>
      <c r="AT70" s="316"/>
      <c r="AU70" s="316"/>
      <c r="AV70" s="316"/>
      <c r="AW70" s="316"/>
      <c r="AX70" s="316"/>
      <c r="AY70" s="316"/>
      <c r="AZ70" s="316"/>
      <c r="BA70" s="316"/>
      <c r="BB70" s="316"/>
      <c r="BC70" s="316"/>
      <c r="BD70" s="316"/>
      <c r="BE70" s="316"/>
      <c r="BF70" s="316"/>
      <c r="BG70" s="316"/>
      <c r="BH70" s="317"/>
      <c r="BI70" s="288"/>
      <c r="BJ70" s="289"/>
      <c r="BK70" s="10"/>
      <c r="BL70" s="10"/>
      <c r="BM70" s="10"/>
      <c r="BN70" s="10"/>
      <c r="BO70" s="10"/>
      <c r="BP70" s="10"/>
      <c r="BQ70" s="10"/>
      <c r="BR70" s="10"/>
      <c r="BS70" s="10"/>
      <c r="BT70" s="10"/>
      <c r="BU70" s="10"/>
      <c r="BV70" s="10"/>
      <c r="BW70" s="11"/>
      <c r="CA70" s="13"/>
      <c r="CB70" s="10"/>
      <c r="CD70" s="40"/>
      <c r="CE70" s="157"/>
      <c r="CF70" s="157"/>
      <c r="CG70" s="157"/>
      <c r="CH70" s="157"/>
      <c r="CI70" s="157"/>
      <c r="CJ70" s="157"/>
      <c r="CK70" s="157"/>
      <c r="CL70" s="157"/>
      <c r="CM70" s="157"/>
      <c r="CN70" s="157"/>
      <c r="CO70" s="157"/>
      <c r="CP70" s="157"/>
      <c r="CQ70" s="157"/>
      <c r="CR70" s="157"/>
      <c r="CS70" s="157"/>
      <c r="CT70" s="157"/>
      <c r="CU70" s="157"/>
      <c r="CV70" s="11"/>
      <c r="CW70" s="343"/>
      <c r="CX70" s="342"/>
      <c r="CY70" s="10"/>
      <c r="CZ70" s="10"/>
      <c r="DA70" s="10"/>
      <c r="DB70" s="10"/>
      <c r="DC70" s="10"/>
      <c r="DD70" s="10"/>
      <c r="DE70" s="10"/>
      <c r="DF70" s="10"/>
      <c r="DG70" s="10"/>
      <c r="DH70" s="10"/>
      <c r="DI70" s="10"/>
      <c r="DJ70" s="10"/>
      <c r="DK70" s="11"/>
    </row>
    <row r="71" spans="2:115" ht="7.5" customHeight="1">
      <c r="B71" s="282"/>
      <c r="C71" s="283"/>
      <c r="D71" s="283"/>
      <c r="E71" s="283"/>
      <c r="F71" s="283"/>
      <c r="G71" s="283"/>
      <c r="H71" s="284"/>
      <c r="I71" s="304"/>
      <c r="J71" s="305"/>
      <c r="K71" s="305"/>
      <c r="L71" s="305"/>
      <c r="M71" s="305"/>
      <c r="N71" s="305"/>
      <c r="O71" s="305"/>
      <c r="P71" s="305"/>
      <c r="Q71" s="305"/>
      <c r="R71" s="305"/>
      <c r="S71" s="305"/>
      <c r="T71" s="306"/>
      <c r="U71" s="288"/>
      <c r="V71" s="289"/>
      <c r="W71" s="10"/>
      <c r="X71" s="10"/>
      <c r="Y71" s="10"/>
      <c r="Z71" s="10"/>
      <c r="AA71" s="10"/>
      <c r="AB71" s="10"/>
      <c r="AC71" s="10"/>
      <c r="AD71" s="10"/>
      <c r="AE71" s="10"/>
      <c r="AF71" s="10"/>
      <c r="AG71" s="10"/>
      <c r="AH71" s="10"/>
      <c r="AI71" s="11"/>
      <c r="AJ71" s="10"/>
      <c r="AK71" s="10"/>
      <c r="AL71" s="10"/>
      <c r="AM71" s="13"/>
      <c r="AN71" s="10"/>
      <c r="AP71" s="318"/>
      <c r="AQ71" s="319"/>
      <c r="AR71" s="319"/>
      <c r="AS71" s="319"/>
      <c r="AT71" s="319"/>
      <c r="AU71" s="319"/>
      <c r="AV71" s="319"/>
      <c r="AW71" s="319"/>
      <c r="AX71" s="319"/>
      <c r="AY71" s="319"/>
      <c r="AZ71" s="319"/>
      <c r="BA71" s="319"/>
      <c r="BB71" s="319"/>
      <c r="BC71" s="319"/>
      <c r="BD71" s="319"/>
      <c r="BE71" s="319"/>
      <c r="BF71" s="319"/>
      <c r="BG71" s="319"/>
      <c r="BH71" s="320"/>
      <c r="BI71" s="288"/>
      <c r="BJ71" s="289"/>
      <c r="BK71" s="10"/>
      <c r="BL71" s="10"/>
      <c r="BM71" s="10"/>
      <c r="BN71" s="10"/>
      <c r="BO71" s="10"/>
      <c r="BP71" s="10"/>
      <c r="BQ71" s="10"/>
      <c r="BR71" s="10"/>
      <c r="BS71" s="10"/>
      <c r="BT71" s="10"/>
      <c r="BU71" s="10"/>
      <c r="BV71" s="10"/>
      <c r="BW71" s="11"/>
      <c r="CA71" s="13"/>
      <c r="CB71" s="10"/>
      <c r="CD71" s="40"/>
      <c r="CE71" s="157"/>
      <c r="CF71" s="157"/>
      <c r="CG71" s="157"/>
      <c r="CH71" s="157"/>
      <c r="CI71" s="157"/>
      <c r="CJ71" s="157"/>
      <c r="CK71" s="157"/>
      <c r="CL71" s="157"/>
      <c r="CM71" s="157"/>
      <c r="CN71" s="157"/>
      <c r="CO71" s="157"/>
      <c r="CP71" s="157"/>
      <c r="CQ71" s="157"/>
      <c r="CR71" s="157"/>
      <c r="CS71" s="157"/>
      <c r="CT71" s="157"/>
      <c r="CU71" s="157"/>
      <c r="CV71" s="11"/>
      <c r="CW71" s="343"/>
      <c r="CX71" s="342"/>
      <c r="CY71" s="10"/>
      <c r="CZ71" s="10"/>
      <c r="DA71" s="10"/>
      <c r="DB71" s="10"/>
      <c r="DC71" s="10"/>
      <c r="DD71" s="10"/>
      <c r="DE71" s="10"/>
      <c r="DF71" s="10"/>
      <c r="DG71" s="10"/>
      <c r="DH71" s="10"/>
      <c r="DI71" s="10"/>
      <c r="DJ71" s="10"/>
      <c r="DK71" s="11"/>
    </row>
    <row r="72" spans="2:115" ht="7.5" customHeight="1">
      <c r="B72" s="285"/>
      <c r="C72" s="286"/>
      <c r="D72" s="286"/>
      <c r="E72" s="286"/>
      <c r="F72" s="286"/>
      <c r="G72" s="286"/>
      <c r="H72" s="287"/>
      <c r="I72" s="307"/>
      <c r="J72" s="308"/>
      <c r="K72" s="308"/>
      <c r="L72" s="308"/>
      <c r="M72" s="308"/>
      <c r="N72" s="308"/>
      <c r="O72" s="308"/>
      <c r="P72" s="308"/>
      <c r="Q72" s="308"/>
      <c r="R72" s="308"/>
      <c r="S72" s="308"/>
      <c r="T72" s="309"/>
      <c r="U72" s="288"/>
      <c r="V72" s="289"/>
      <c r="W72" s="10"/>
      <c r="X72" s="10"/>
      <c r="Y72" s="10"/>
      <c r="Z72" s="10"/>
      <c r="AA72" s="10"/>
      <c r="AB72" s="10"/>
      <c r="AC72" s="10"/>
      <c r="AD72" s="10"/>
      <c r="AE72" s="10"/>
      <c r="AF72" s="10"/>
      <c r="AG72" s="10"/>
      <c r="AH72" s="10"/>
      <c r="AI72" s="11"/>
      <c r="AJ72" s="10"/>
      <c r="AK72" s="10"/>
      <c r="AL72" s="10"/>
      <c r="AM72" s="13"/>
      <c r="AN72" s="10"/>
      <c r="AP72" s="31"/>
      <c r="AQ72" s="22"/>
      <c r="AR72" s="22"/>
      <c r="AS72" s="22"/>
      <c r="AT72" s="22"/>
      <c r="AU72" s="22"/>
      <c r="AV72" s="22"/>
      <c r="AW72" s="22"/>
      <c r="AX72" s="22"/>
      <c r="AY72" s="22"/>
      <c r="AZ72" s="22"/>
      <c r="BA72" s="22"/>
      <c r="BB72" s="105"/>
      <c r="BC72" s="105"/>
      <c r="BD72" s="105"/>
      <c r="BE72" s="105"/>
      <c r="BF72" s="105"/>
      <c r="BG72" s="105"/>
      <c r="BH72" s="36"/>
      <c r="BI72" s="288"/>
      <c r="BJ72" s="289"/>
      <c r="BK72" s="10"/>
      <c r="BL72" s="10"/>
      <c r="BM72" s="10"/>
      <c r="BN72" s="10"/>
      <c r="BO72" s="10"/>
      <c r="BP72" s="10"/>
      <c r="BQ72" s="10"/>
      <c r="BR72" s="10"/>
      <c r="BS72" s="10"/>
      <c r="BT72" s="10"/>
      <c r="BU72" s="10"/>
      <c r="BV72" s="10"/>
      <c r="BW72" s="11"/>
      <c r="CA72" s="13"/>
      <c r="CB72" s="10"/>
      <c r="CD72" s="40"/>
      <c r="CE72" s="157"/>
      <c r="CF72" s="157"/>
      <c r="CG72" s="157"/>
      <c r="CH72" s="157"/>
      <c r="CI72" s="157"/>
      <c r="CJ72" s="157"/>
      <c r="CK72" s="157"/>
      <c r="CL72" s="157"/>
      <c r="CM72" s="157"/>
      <c r="CN72" s="157"/>
      <c r="CO72" s="157"/>
      <c r="CP72" s="157"/>
      <c r="CQ72" s="157"/>
      <c r="CR72" s="157"/>
      <c r="CS72" s="157"/>
      <c r="CT72" s="157"/>
      <c r="CU72" s="157"/>
      <c r="CV72" s="11"/>
      <c r="CW72" s="343"/>
      <c r="CX72" s="342"/>
      <c r="CY72" s="10"/>
      <c r="CZ72" s="10"/>
      <c r="DA72" s="10"/>
      <c r="DB72" s="10"/>
      <c r="DC72" s="10"/>
      <c r="DD72" s="10"/>
      <c r="DE72" s="10"/>
      <c r="DF72" s="10"/>
      <c r="DG72" s="10"/>
      <c r="DH72" s="10"/>
      <c r="DI72" s="10"/>
      <c r="DJ72" s="10"/>
      <c r="DK72" s="11"/>
    </row>
    <row r="73" spans="2:115" ht="7.5" customHeight="1">
      <c r="R73" s="50"/>
      <c r="S73" s="50"/>
      <c r="T73" s="36"/>
      <c r="U73" s="288"/>
      <c r="V73" s="289"/>
      <c r="W73" s="10"/>
      <c r="X73" s="10"/>
      <c r="Y73" s="10"/>
      <c r="Z73" s="10"/>
      <c r="AA73" s="10"/>
      <c r="AB73" s="10"/>
      <c r="AC73" s="10"/>
      <c r="AD73" s="10"/>
      <c r="AE73" s="10"/>
      <c r="AF73" s="10"/>
      <c r="AG73" s="10"/>
      <c r="AH73" s="10"/>
      <c r="AI73" s="11"/>
      <c r="AJ73" s="10"/>
      <c r="AK73" s="10"/>
      <c r="AL73" s="10"/>
      <c r="AM73" s="13"/>
      <c r="AN73" s="10"/>
      <c r="AP73" s="346" t="s">
        <v>71</v>
      </c>
      <c r="AQ73" s="347"/>
      <c r="AR73" s="347"/>
      <c r="AS73" s="347"/>
      <c r="AT73" s="347"/>
      <c r="AU73" s="347"/>
      <c r="AV73" s="347"/>
      <c r="AW73" s="347"/>
      <c r="AX73" s="347"/>
      <c r="AY73" s="347"/>
      <c r="AZ73" s="347"/>
      <c r="BA73" s="347"/>
      <c r="BB73" s="347"/>
      <c r="BC73" s="347"/>
      <c r="BD73" s="347"/>
      <c r="BE73" s="347"/>
      <c r="BF73" s="347"/>
      <c r="BG73" s="347"/>
      <c r="BH73" s="348"/>
      <c r="BI73" s="288"/>
      <c r="BJ73" s="289"/>
      <c r="BK73" s="10"/>
      <c r="BL73" s="10"/>
      <c r="BM73" s="10"/>
      <c r="BN73" s="10"/>
      <c r="BO73" s="10"/>
      <c r="BP73" s="10"/>
      <c r="BQ73" s="10"/>
      <c r="BR73" s="10"/>
      <c r="BS73" s="10"/>
      <c r="BT73" s="10"/>
      <c r="BU73" s="10"/>
      <c r="BV73" s="10"/>
      <c r="BW73" s="11"/>
      <c r="CA73" s="13"/>
      <c r="CB73" s="10"/>
      <c r="CD73" s="9"/>
      <c r="CE73" s="157"/>
      <c r="CF73" s="157"/>
      <c r="CG73" s="157"/>
      <c r="CH73" s="157"/>
      <c r="CI73" s="157"/>
      <c r="CJ73" s="157"/>
      <c r="CK73" s="157"/>
      <c r="CL73" s="157"/>
      <c r="CM73" s="157"/>
      <c r="CN73" s="157"/>
      <c r="CO73" s="157"/>
      <c r="CP73" s="157"/>
      <c r="CQ73" s="157"/>
      <c r="CR73" s="157"/>
      <c r="CS73" s="157"/>
      <c r="CT73" s="157"/>
      <c r="CU73" s="157"/>
      <c r="CV73" s="11"/>
      <c r="CW73" s="343"/>
      <c r="CX73" s="342"/>
      <c r="CY73" s="10"/>
      <c r="CZ73" s="10"/>
      <c r="DA73" s="10"/>
      <c r="DB73" s="10"/>
      <c r="DC73" s="10"/>
      <c r="DD73" s="10"/>
      <c r="DE73" s="10"/>
      <c r="DF73" s="10"/>
      <c r="DG73" s="10"/>
      <c r="DH73" s="10"/>
      <c r="DI73" s="10"/>
      <c r="DJ73" s="10"/>
      <c r="DK73" s="11"/>
    </row>
    <row r="74" spans="2:115" ht="7.5" customHeight="1">
      <c r="B74" s="278" t="s">
        <v>26</v>
      </c>
      <c r="C74" s="278"/>
      <c r="D74" s="278"/>
      <c r="E74" s="278"/>
      <c r="F74" s="278"/>
      <c r="G74" s="278"/>
      <c r="H74" s="278"/>
      <c r="I74" s="278"/>
      <c r="J74" s="278"/>
      <c r="K74" s="278"/>
      <c r="L74" s="278"/>
      <c r="M74" s="278"/>
      <c r="N74" s="278"/>
      <c r="O74" s="278"/>
      <c r="R74" s="50"/>
      <c r="S74" s="50"/>
      <c r="T74" s="36"/>
      <c r="U74" s="288"/>
      <c r="V74" s="289"/>
      <c r="W74" s="10"/>
      <c r="X74" s="10"/>
      <c r="Y74" s="10"/>
      <c r="Z74" s="10"/>
      <c r="AA74" s="10"/>
      <c r="AB74" s="10"/>
      <c r="AC74" s="10"/>
      <c r="AD74" s="10"/>
      <c r="AE74" s="10"/>
      <c r="AF74" s="10"/>
      <c r="AG74" s="10"/>
      <c r="AH74" s="10"/>
      <c r="AI74" s="11"/>
      <c r="AJ74" s="10"/>
      <c r="AK74" s="10"/>
      <c r="AL74" s="10"/>
      <c r="AM74" s="13"/>
      <c r="AN74" s="10"/>
      <c r="AP74" s="349"/>
      <c r="AQ74" s="347"/>
      <c r="AR74" s="347"/>
      <c r="AS74" s="347"/>
      <c r="AT74" s="347"/>
      <c r="AU74" s="347"/>
      <c r="AV74" s="347"/>
      <c r="AW74" s="347"/>
      <c r="AX74" s="347"/>
      <c r="AY74" s="347"/>
      <c r="AZ74" s="347"/>
      <c r="BA74" s="347"/>
      <c r="BB74" s="347"/>
      <c r="BC74" s="347"/>
      <c r="BD74" s="347"/>
      <c r="BE74" s="347"/>
      <c r="BF74" s="347"/>
      <c r="BG74" s="347"/>
      <c r="BH74" s="348"/>
      <c r="BI74" s="288"/>
      <c r="BJ74" s="289"/>
      <c r="BK74" s="10"/>
      <c r="BL74" s="10"/>
      <c r="BM74" s="10"/>
      <c r="BN74" s="10"/>
      <c r="BO74" s="10"/>
      <c r="BP74" s="10"/>
      <c r="BQ74" s="10"/>
      <c r="BR74" s="10"/>
      <c r="BS74" s="10"/>
      <c r="BT74" s="10"/>
      <c r="BU74" s="10"/>
      <c r="BV74" s="10"/>
      <c r="BW74" s="11"/>
      <c r="CA74" s="13"/>
      <c r="CB74" s="10"/>
      <c r="CD74" s="53"/>
      <c r="CE74" s="43"/>
      <c r="CF74" s="355" t="s">
        <v>76</v>
      </c>
      <c r="CG74" s="355"/>
      <c r="CH74" s="355"/>
      <c r="CI74" s="355"/>
      <c r="CJ74" s="355"/>
      <c r="CK74" s="355"/>
      <c r="CL74" s="355"/>
      <c r="CM74" s="355"/>
      <c r="CN74" s="355"/>
      <c r="CO74" s="355"/>
      <c r="CP74" s="355"/>
      <c r="CQ74" s="355"/>
      <c r="CR74" s="355"/>
      <c r="CS74" s="355"/>
      <c r="CT74" s="355"/>
      <c r="CU74" s="50"/>
      <c r="CV74" s="11"/>
      <c r="CW74" s="343"/>
      <c r="CX74" s="342"/>
      <c r="CY74" s="10"/>
      <c r="CZ74" s="10"/>
      <c r="DA74" s="10"/>
      <c r="DB74" s="10"/>
      <c r="DC74" s="10"/>
      <c r="DD74" s="10"/>
      <c r="DE74" s="10"/>
      <c r="DF74" s="10"/>
      <c r="DG74" s="10"/>
      <c r="DH74" s="10"/>
      <c r="DI74" s="10"/>
      <c r="DJ74" s="10"/>
      <c r="DK74" s="11"/>
    </row>
    <row r="75" spans="2:115" ht="7.5" customHeight="1">
      <c r="B75" s="278"/>
      <c r="C75" s="278"/>
      <c r="D75" s="278"/>
      <c r="E75" s="278"/>
      <c r="F75" s="278"/>
      <c r="G75" s="278"/>
      <c r="H75" s="278"/>
      <c r="I75" s="278"/>
      <c r="J75" s="278"/>
      <c r="K75" s="278"/>
      <c r="L75" s="278"/>
      <c r="M75" s="278"/>
      <c r="N75" s="278"/>
      <c r="O75" s="278"/>
      <c r="R75" s="50"/>
      <c r="S75" s="50"/>
      <c r="T75" s="36"/>
      <c r="U75" s="288"/>
      <c r="V75" s="289"/>
      <c r="W75" s="10"/>
      <c r="X75" s="10"/>
      <c r="Y75" s="10"/>
      <c r="Z75" s="10"/>
      <c r="AA75" s="10"/>
      <c r="AB75" s="10"/>
      <c r="AC75" s="10"/>
      <c r="AD75" s="10"/>
      <c r="AE75" s="10"/>
      <c r="AF75" s="10"/>
      <c r="AG75" s="10"/>
      <c r="AH75" s="10"/>
      <c r="AI75" s="11"/>
      <c r="AJ75" s="10"/>
      <c r="AK75" s="10"/>
      <c r="AL75" s="10"/>
      <c r="AM75" s="13"/>
      <c r="AN75" s="10"/>
      <c r="AP75" s="349"/>
      <c r="AQ75" s="347"/>
      <c r="AR75" s="347"/>
      <c r="AS75" s="347"/>
      <c r="AT75" s="347"/>
      <c r="AU75" s="347"/>
      <c r="AV75" s="347"/>
      <c r="AW75" s="347"/>
      <c r="AX75" s="347"/>
      <c r="AY75" s="347"/>
      <c r="AZ75" s="347"/>
      <c r="BA75" s="347"/>
      <c r="BB75" s="347"/>
      <c r="BC75" s="347"/>
      <c r="BD75" s="347"/>
      <c r="BE75" s="347"/>
      <c r="BF75" s="347"/>
      <c r="BG75" s="347"/>
      <c r="BH75" s="348"/>
      <c r="BI75" s="288"/>
      <c r="BJ75" s="289"/>
      <c r="BK75" s="10"/>
      <c r="BL75" s="10"/>
      <c r="BM75" s="10"/>
      <c r="BN75" s="10"/>
      <c r="BO75" s="10"/>
      <c r="BP75" s="10"/>
      <c r="BQ75" s="10"/>
      <c r="BR75" s="10"/>
      <c r="BS75" s="10"/>
      <c r="BT75" s="10"/>
      <c r="BU75" s="10"/>
      <c r="BV75" s="10"/>
      <c r="BW75" s="11"/>
      <c r="CA75" s="13"/>
      <c r="CB75" s="10"/>
      <c r="CD75" s="53"/>
      <c r="CE75" s="43"/>
      <c r="CF75" s="355"/>
      <c r="CG75" s="355"/>
      <c r="CH75" s="355"/>
      <c r="CI75" s="355"/>
      <c r="CJ75" s="355"/>
      <c r="CK75" s="355"/>
      <c r="CL75" s="355"/>
      <c r="CM75" s="355"/>
      <c r="CN75" s="355"/>
      <c r="CO75" s="355"/>
      <c r="CP75" s="355"/>
      <c r="CQ75" s="355"/>
      <c r="CR75" s="355"/>
      <c r="CS75" s="355"/>
      <c r="CT75" s="355"/>
      <c r="CU75" s="50"/>
      <c r="CV75" s="11"/>
      <c r="CW75" s="343"/>
      <c r="CX75" s="342"/>
      <c r="CY75" s="10"/>
      <c r="CZ75" s="10"/>
      <c r="DA75" s="10"/>
      <c r="DB75" s="10"/>
      <c r="DC75" s="10"/>
      <c r="DD75" s="10"/>
      <c r="DE75" s="10"/>
      <c r="DF75" s="10"/>
      <c r="DG75" s="10"/>
      <c r="DH75" s="10"/>
      <c r="DI75" s="10"/>
      <c r="DJ75" s="10"/>
      <c r="DK75" s="11"/>
    </row>
    <row r="76" spans="2:115" ht="7.5" customHeight="1">
      <c r="R76" s="50"/>
      <c r="S76" s="50"/>
      <c r="T76" s="36"/>
      <c r="U76" s="288"/>
      <c r="V76" s="289"/>
      <c r="W76" s="10"/>
      <c r="X76" s="10"/>
      <c r="Y76" s="10"/>
      <c r="Z76" s="10"/>
      <c r="AA76" s="10"/>
      <c r="AB76" s="10"/>
      <c r="AC76" s="10"/>
      <c r="AD76" s="10"/>
      <c r="AE76" s="10"/>
      <c r="AF76" s="10"/>
      <c r="AG76" s="10"/>
      <c r="AH76" s="10"/>
      <c r="AI76" s="11"/>
      <c r="AJ76" s="10"/>
      <c r="AK76" s="10"/>
      <c r="AL76" s="10"/>
      <c r="AM76" s="13"/>
      <c r="AN76" s="10"/>
      <c r="AP76" s="349"/>
      <c r="AQ76" s="347"/>
      <c r="AR76" s="347"/>
      <c r="AS76" s="347"/>
      <c r="AT76" s="347"/>
      <c r="AU76" s="347"/>
      <c r="AV76" s="347"/>
      <c r="AW76" s="347"/>
      <c r="AX76" s="347"/>
      <c r="AY76" s="347"/>
      <c r="AZ76" s="347"/>
      <c r="BA76" s="347"/>
      <c r="BB76" s="347"/>
      <c r="BC76" s="347"/>
      <c r="BD76" s="347"/>
      <c r="BE76" s="347"/>
      <c r="BF76" s="347"/>
      <c r="BG76" s="347"/>
      <c r="BH76" s="348"/>
      <c r="BI76" s="288"/>
      <c r="BJ76" s="289"/>
      <c r="BK76" s="10"/>
      <c r="BL76" s="10"/>
      <c r="BM76" s="10"/>
      <c r="BN76" s="10"/>
      <c r="BO76" s="10"/>
      <c r="BP76" s="10"/>
      <c r="BQ76" s="10"/>
      <c r="BR76" s="10"/>
      <c r="BS76" s="10"/>
      <c r="BT76" s="10"/>
      <c r="BU76" s="10"/>
      <c r="BV76" s="10"/>
      <c r="BW76" s="11"/>
      <c r="CA76" s="13"/>
      <c r="CB76" s="10"/>
      <c r="CD76" s="356" t="s">
        <v>41</v>
      </c>
      <c r="CE76" s="357"/>
      <c r="CF76" s="357"/>
      <c r="CG76" s="357"/>
      <c r="CH76" s="357"/>
      <c r="CI76" s="357"/>
      <c r="CJ76" s="357"/>
      <c r="CK76" s="357"/>
      <c r="CL76" s="357"/>
      <c r="CM76" s="357"/>
      <c r="CN76" s="357"/>
      <c r="CO76" s="357"/>
      <c r="CP76" s="357"/>
      <c r="CQ76" s="357"/>
      <c r="CR76" s="357"/>
      <c r="CS76" s="357"/>
      <c r="CT76" s="357"/>
      <c r="CU76" s="357"/>
      <c r="CV76" s="358"/>
      <c r="CW76" s="343"/>
      <c r="CX76" s="342"/>
      <c r="CY76" s="10"/>
      <c r="CZ76" s="10"/>
      <c r="DA76" s="10"/>
      <c r="DB76" s="10"/>
      <c r="DC76" s="10"/>
      <c r="DD76" s="10"/>
      <c r="DE76" s="10"/>
      <c r="DF76" s="10"/>
      <c r="DG76" s="10"/>
      <c r="DH76" s="10"/>
      <c r="DI76" s="10"/>
      <c r="DJ76" s="10"/>
      <c r="DK76" s="11"/>
    </row>
    <row r="77" spans="2:115" ht="7.5" customHeight="1">
      <c r="E77" s="277" t="s">
        <v>27</v>
      </c>
      <c r="F77" s="277"/>
      <c r="G77" s="277"/>
      <c r="H77" s="277"/>
      <c r="I77" s="277"/>
      <c r="J77" s="277"/>
      <c r="K77" s="277"/>
      <c r="L77" s="277"/>
      <c r="M77" s="277"/>
      <c r="N77" s="277"/>
      <c r="O77" s="277"/>
      <c r="R77" s="50"/>
      <c r="S77" s="50"/>
      <c r="T77" s="36"/>
      <c r="U77" s="288"/>
      <c r="V77" s="289"/>
      <c r="W77" s="10"/>
      <c r="X77" s="10"/>
      <c r="Y77" s="10"/>
      <c r="Z77" s="10"/>
      <c r="AA77" s="10"/>
      <c r="AB77" s="10"/>
      <c r="AC77" s="10"/>
      <c r="AD77" s="10"/>
      <c r="AE77" s="10"/>
      <c r="AF77" s="10"/>
      <c r="AG77" s="10"/>
      <c r="AH77" s="10"/>
      <c r="AI77" s="11"/>
      <c r="AJ77" s="10"/>
      <c r="AK77" s="10"/>
      <c r="AL77" s="10"/>
      <c r="AM77" s="13"/>
      <c r="AN77" s="10"/>
      <c r="AP77" s="349"/>
      <c r="AQ77" s="347"/>
      <c r="AR77" s="347"/>
      <c r="AS77" s="347"/>
      <c r="AT77" s="347"/>
      <c r="AU77" s="347"/>
      <c r="AV77" s="347"/>
      <c r="AW77" s="347"/>
      <c r="AX77" s="347"/>
      <c r="AY77" s="347"/>
      <c r="AZ77" s="347"/>
      <c r="BA77" s="347"/>
      <c r="BB77" s="347"/>
      <c r="BC77" s="347"/>
      <c r="BD77" s="347"/>
      <c r="BE77" s="347"/>
      <c r="BF77" s="347"/>
      <c r="BG77" s="347"/>
      <c r="BH77" s="348"/>
      <c r="BI77" s="288"/>
      <c r="BJ77" s="289"/>
      <c r="BK77" s="10"/>
      <c r="BL77" s="10"/>
      <c r="BM77" s="10"/>
      <c r="BN77" s="10"/>
      <c r="BO77" s="10"/>
      <c r="BP77" s="10"/>
      <c r="BQ77" s="10"/>
      <c r="BR77" s="10"/>
      <c r="BS77" s="10"/>
      <c r="BT77" s="10"/>
      <c r="BU77" s="10"/>
      <c r="BV77" s="10"/>
      <c r="BW77" s="11"/>
      <c r="CA77" s="13"/>
      <c r="CB77" s="10"/>
      <c r="CD77" s="356"/>
      <c r="CE77" s="357"/>
      <c r="CF77" s="357"/>
      <c r="CG77" s="357"/>
      <c r="CH77" s="357"/>
      <c r="CI77" s="357"/>
      <c r="CJ77" s="357"/>
      <c r="CK77" s="357"/>
      <c r="CL77" s="357"/>
      <c r="CM77" s="357"/>
      <c r="CN77" s="357"/>
      <c r="CO77" s="357"/>
      <c r="CP77" s="357"/>
      <c r="CQ77" s="357"/>
      <c r="CR77" s="357"/>
      <c r="CS77" s="357"/>
      <c r="CT77" s="357"/>
      <c r="CU77" s="357"/>
      <c r="CV77" s="358"/>
      <c r="CW77" s="343"/>
      <c r="CX77" s="342"/>
      <c r="CY77" s="10"/>
      <c r="CZ77" s="10"/>
      <c r="DA77" s="10"/>
      <c r="DB77" s="10"/>
      <c r="DC77" s="10"/>
      <c r="DD77" s="10"/>
      <c r="DE77" s="10"/>
      <c r="DF77" s="10"/>
      <c r="DG77" s="10"/>
      <c r="DH77" s="10"/>
      <c r="DI77" s="10"/>
      <c r="DJ77" s="10"/>
      <c r="DK77" s="11"/>
    </row>
    <row r="78" spans="2:115" ht="7.5" customHeight="1">
      <c r="E78" s="277"/>
      <c r="F78" s="277"/>
      <c r="G78" s="277"/>
      <c r="H78" s="277"/>
      <c r="I78" s="277"/>
      <c r="J78" s="277"/>
      <c r="K78" s="277"/>
      <c r="L78" s="277"/>
      <c r="M78" s="277"/>
      <c r="N78" s="277"/>
      <c r="O78" s="277"/>
      <c r="R78" s="50"/>
      <c r="S78" s="50"/>
      <c r="T78" s="36"/>
      <c r="U78" s="290"/>
      <c r="V78" s="291"/>
      <c r="W78" s="7"/>
      <c r="X78" s="7"/>
      <c r="Y78" s="7"/>
      <c r="Z78" s="7"/>
      <c r="AA78" s="7"/>
      <c r="AB78" s="7"/>
      <c r="AC78" s="7"/>
      <c r="AD78" s="7"/>
      <c r="AE78" s="7"/>
      <c r="AF78" s="7"/>
      <c r="AG78" s="7"/>
      <c r="AH78" s="7"/>
      <c r="AI78" s="8"/>
      <c r="AM78" s="13"/>
      <c r="AN78" s="10"/>
      <c r="AP78" s="32"/>
      <c r="AQ78" s="33"/>
      <c r="AR78" s="33"/>
      <c r="AS78" s="33"/>
      <c r="AT78" s="33"/>
      <c r="AU78" s="33"/>
      <c r="AV78" s="33"/>
      <c r="AW78" s="33"/>
      <c r="AX78" s="33"/>
      <c r="AY78" s="33"/>
      <c r="AZ78" s="33"/>
      <c r="BA78" s="33"/>
      <c r="BB78" s="33"/>
      <c r="BC78" s="33"/>
      <c r="BD78" s="33"/>
      <c r="BE78" s="33"/>
      <c r="BF78" s="52"/>
      <c r="BG78" s="52"/>
      <c r="BH78" s="37"/>
      <c r="BI78" s="290"/>
      <c r="BJ78" s="291"/>
      <c r="BK78" s="7"/>
      <c r="BL78" s="7"/>
      <c r="BM78" s="7"/>
      <c r="BN78" s="7"/>
      <c r="BO78" s="7"/>
      <c r="BP78" s="7"/>
      <c r="BQ78" s="7"/>
      <c r="BR78" s="7"/>
      <c r="BS78" s="7"/>
      <c r="BT78" s="7"/>
      <c r="BU78" s="7"/>
      <c r="BV78" s="7"/>
      <c r="BW78" s="8"/>
      <c r="CA78" s="13"/>
      <c r="CB78" s="10"/>
      <c r="CD78" s="359"/>
      <c r="CE78" s="360"/>
      <c r="CF78" s="360"/>
      <c r="CG78" s="360"/>
      <c r="CH78" s="360"/>
      <c r="CI78" s="360"/>
      <c r="CJ78" s="360"/>
      <c r="CK78" s="360"/>
      <c r="CL78" s="360"/>
      <c r="CM78" s="360"/>
      <c r="CN78" s="360"/>
      <c r="CO78" s="360"/>
      <c r="CP78" s="360"/>
      <c r="CQ78" s="360"/>
      <c r="CR78" s="360"/>
      <c r="CS78" s="360"/>
      <c r="CT78" s="360"/>
      <c r="CU78" s="360"/>
      <c r="CV78" s="361"/>
      <c r="CW78" s="344"/>
      <c r="CX78" s="345"/>
      <c r="CY78" s="7"/>
      <c r="CZ78" s="7"/>
      <c r="DA78" s="7"/>
      <c r="DB78" s="7"/>
      <c r="DC78" s="7"/>
      <c r="DD78" s="7"/>
      <c r="DE78" s="7"/>
      <c r="DF78" s="7"/>
      <c r="DG78" s="7"/>
      <c r="DH78" s="7"/>
      <c r="DI78" s="7"/>
      <c r="DJ78" s="7"/>
      <c r="DK78" s="8"/>
    </row>
    <row r="79" spans="2:115" ht="7.5" customHeight="1">
      <c r="AM79" s="13"/>
      <c r="AN79" s="10"/>
      <c r="CA79" s="13"/>
      <c r="CB79" s="10"/>
    </row>
    <row r="80" spans="2:115" ht="7.5" customHeight="1">
      <c r="AM80" s="13"/>
      <c r="AN80" s="10"/>
      <c r="CA80" s="13"/>
      <c r="CB80" s="10"/>
    </row>
  </sheetData>
  <sheetProtection selectLockedCells="1" selectUnlockedCells="1"/>
  <mergeCells count="387">
    <mergeCell ref="C47:J50"/>
    <mergeCell ref="L51:M53"/>
    <mergeCell ref="BT60:BU62"/>
    <mergeCell ref="CO63:CP65"/>
    <mergeCell ref="BP60:BQ62"/>
    <mergeCell ref="AY63:AZ65"/>
    <mergeCell ref="T44:T46"/>
    <mergeCell ref="AV45:AV46"/>
    <mergeCell ref="BB45:BB46"/>
    <mergeCell ref="CE57:CL59"/>
    <mergeCell ref="BV60:BW62"/>
    <mergeCell ref="CP60:CQ62"/>
    <mergeCell ref="CN60:CO62"/>
    <mergeCell ref="CK63:CL65"/>
    <mergeCell ref="CM63:CN65"/>
    <mergeCell ref="CE60:CL62"/>
    <mergeCell ref="CP57:CQ59"/>
    <mergeCell ref="BT57:BU59"/>
    <mergeCell ref="BV57:BW59"/>
    <mergeCell ref="CN51:CO53"/>
    <mergeCell ref="CN54:CO56"/>
    <mergeCell ref="CP54:CQ56"/>
    <mergeCell ref="CN57:CO59"/>
    <mergeCell ref="BV51:BW53"/>
    <mergeCell ref="BT54:BU56"/>
    <mergeCell ref="CE54:CL56"/>
    <mergeCell ref="AP70:BH71"/>
    <mergeCell ref="R44:S46"/>
    <mergeCell ref="O44:P46"/>
    <mergeCell ref="BH57:BI59"/>
    <mergeCell ref="BL60:BM62"/>
    <mergeCell ref="BN60:BO62"/>
    <mergeCell ref="BH60:BI62"/>
    <mergeCell ref="BR54:BS56"/>
    <mergeCell ref="BR60:BS62"/>
    <mergeCell ref="BG63:BH65"/>
    <mergeCell ref="BL54:BM56"/>
    <mergeCell ref="BJ60:BK62"/>
    <mergeCell ref="BP54:BQ56"/>
    <mergeCell ref="BP57:BQ59"/>
    <mergeCell ref="BP51:BQ53"/>
    <mergeCell ref="BR51:BS53"/>
    <mergeCell ref="BJ57:BK59"/>
    <mergeCell ref="BL57:BM59"/>
    <mergeCell ref="BN57:BO59"/>
    <mergeCell ref="BN54:BO56"/>
    <mergeCell ref="AW44:AX46"/>
    <mergeCell ref="AB60:AC62"/>
    <mergeCell ref="CT51:CU53"/>
    <mergeCell ref="CV51:CW53"/>
    <mergeCell ref="CX51:CY53"/>
    <mergeCell ref="BN51:BO53"/>
    <mergeCell ref="BE45:BE46"/>
    <mergeCell ref="CV44:CV46"/>
    <mergeCell ref="BH44:BH46"/>
    <mergeCell ref="CS45:CS46"/>
    <mergeCell ref="CJ45:CJ46"/>
    <mergeCell ref="CP45:CP46"/>
    <mergeCell ref="CT44:CU46"/>
    <mergeCell ref="CG45:CG46"/>
    <mergeCell ref="CM44:CM46"/>
    <mergeCell ref="BD51:BE53"/>
    <mergeCell ref="BF51:BG53"/>
    <mergeCell ref="BL47:BM47"/>
    <mergeCell ref="BD47:BE47"/>
    <mergeCell ref="BJ48:BK50"/>
    <mergeCell ref="BF48:BG50"/>
    <mergeCell ref="BF47:BG47"/>
    <mergeCell ref="BH47:BI47"/>
    <mergeCell ref="BL48:BM50"/>
    <mergeCell ref="CE51:CL53"/>
    <mergeCell ref="BH51:BI53"/>
    <mergeCell ref="DJ51:DK53"/>
    <mergeCell ref="DD48:DE50"/>
    <mergeCell ref="BV54:BW56"/>
    <mergeCell ref="CP48:CQ50"/>
    <mergeCell ref="DB60:DC62"/>
    <mergeCell ref="CX60:CY62"/>
    <mergeCell ref="CZ60:DA62"/>
    <mergeCell ref="CT57:CU59"/>
    <mergeCell ref="CV57:CW59"/>
    <mergeCell ref="DB54:DC56"/>
    <mergeCell ref="CR60:CS62"/>
    <mergeCell ref="DJ54:DK56"/>
    <mergeCell ref="DH54:DI56"/>
    <mergeCell ref="DF54:DG56"/>
    <mergeCell ref="DH60:DI62"/>
    <mergeCell ref="DJ60:DK62"/>
    <mergeCell ref="DF57:DG59"/>
    <mergeCell ref="DD60:DE62"/>
    <mergeCell ref="CT60:CU62"/>
    <mergeCell ref="CV60:CW62"/>
    <mergeCell ref="DF60:DG62"/>
    <mergeCell ref="CX57:CY59"/>
    <mergeCell ref="CT54:CU56"/>
    <mergeCell ref="CV48:CW50"/>
    <mergeCell ref="CR54:CS56"/>
    <mergeCell ref="DD54:DE56"/>
    <mergeCell ref="DB48:DC50"/>
    <mergeCell ref="DD51:DE53"/>
    <mergeCell ref="DH57:DI59"/>
    <mergeCell ref="DJ57:DK59"/>
    <mergeCell ref="CV54:CW56"/>
    <mergeCell ref="CZ57:DA59"/>
    <mergeCell ref="DB57:DC59"/>
    <mergeCell ref="DD57:DE59"/>
    <mergeCell ref="CR57:CS59"/>
    <mergeCell ref="CZ54:DA56"/>
    <mergeCell ref="CX54:CY56"/>
    <mergeCell ref="DB51:DC53"/>
    <mergeCell ref="CR48:CS50"/>
    <mergeCell ref="CX48:CY50"/>
    <mergeCell ref="CZ48:DA50"/>
    <mergeCell ref="DF51:DG53"/>
    <mergeCell ref="DH51:DI53"/>
    <mergeCell ref="DF48:DG50"/>
    <mergeCell ref="DH48:DI50"/>
    <mergeCell ref="CT48:CU50"/>
    <mergeCell ref="DJ48:DK50"/>
    <mergeCell ref="CZ51:DA53"/>
    <mergeCell ref="AD60:AE62"/>
    <mergeCell ref="AH60:AI62"/>
    <mergeCell ref="AD51:AE53"/>
    <mergeCell ref="AH48:AI50"/>
    <mergeCell ref="AB51:AC53"/>
    <mergeCell ref="AZ57:BA59"/>
    <mergeCell ref="AZ60:BA62"/>
    <mergeCell ref="BB57:BC59"/>
    <mergeCell ref="AZ51:BA53"/>
    <mergeCell ref="AZ54:BA56"/>
    <mergeCell ref="AQ51:AX53"/>
    <mergeCell ref="AQ54:AX56"/>
    <mergeCell ref="BB51:BC53"/>
    <mergeCell ref="AD48:AE50"/>
    <mergeCell ref="AH54:AI56"/>
    <mergeCell ref="AH57:AI59"/>
    <mergeCell ref="AF60:AG62"/>
    <mergeCell ref="AD57:AE59"/>
    <mergeCell ref="AF54:AG56"/>
    <mergeCell ref="AQ57:AX59"/>
    <mergeCell ref="AQ60:AX62"/>
    <mergeCell ref="BB48:BC50"/>
    <mergeCell ref="AH51:AI53"/>
    <mergeCell ref="AD54:AE56"/>
    <mergeCell ref="CW63:CX78"/>
    <mergeCell ref="AP73:BH77"/>
    <mergeCell ref="CD66:CV67"/>
    <mergeCell ref="BI63:BJ78"/>
    <mergeCell ref="BG68:BH69"/>
    <mergeCell ref="AP66:AU69"/>
    <mergeCell ref="CS63:CT65"/>
    <mergeCell ref="CE69:CU73"/>
    <mergeCell ref="CQ63:CR65"/>
    <mergeCell ref="AP63:AU65"/>
    <mergeCell ref="AW63:AX65"/>
    <mergeCell ref="CU63:CV65"/>
    <mergeCell ref="CD63:CI65"/>
    <mergeCell ref="CF74:CT75"/>
    <mergeCell ref="CD76:CV78"/>
    <mergeCell ref="BG66:BH67"/>
    <mergeCell ref="BA63:BB65"/>
    <mergeCell ref="BC63:BD65"/>
    <mergeCell ref="BE63:BF65"/>
    <mergeCell ref="DF47:DG47"/>
    <mergeCell ref="DH47:DI47"/>
    <mergeCell ref="BB47:BC47"/>
    <mergeCell ref="BV47:BW47"/>
    <mergeCell ref="BN47:BO47"/>
    <mergeCell ref="BP47:BQ47"/>
    <mergeCell ref="BT48:BU50"/>
    <mergeCell ref="BV48:BW50"/>
    <mergeCell ref="BT47:BU47"/>
    <mergeCell ref="BR47:BS47"/>
    <mergeCell ref="BR48:BS50"/>
    <mergeCell ref="BP48:BQ50"/>
    <mergeCell ref="BH48:BI50"/>
    <mergeCell ref="BD48:BE50"/>
    <mergeCell ref="BN48:BO50"/>
    <mergeCell ref="BJ51:BK53"/>
    <mergeCell ref="BL51:BM53"/>
    <mergeCell ref="CD13:CS15"/>
    <mergeCell ref="CH44:CI46"/>
    <mergeCell ref="CK44:CL46"/>
    <mergeCell ref="CN44:CO46"/>
    <mergeCell ref="CQ44:CR46"/>
    <mergeCell ref="CD39:CH39"/>
    <mergeCell ref="AS28:BT30"/>
    <mergeCell ref="AS22:BT24"/>
    <mergeCell ref="AZ47:BA50"/>
    <mergeCell ref="CP51:CQ53"/>
    <mergeCell ref="CR51:CS53"/>
    <mergeCell ref="AT44:AU46"/>
    <mergeCell ref="AS45:AS46"/>
    <mergeCell ref="AZ44:BA46"/>
    <mergeCell ref="BT51:BU53"/>
    <mergeCell ref="BR57:BS59"/>
    <mergeCell ref="BD54:BE56"/>
    <mergeCell ref="BF54:BG56"/>
    <mergeCell ref="BB60:BC62"/>
    <mergeCell ref="BF60:BG62"/>
    <mergeCell ref="BD60:BE62"/>
    <mergeCell ref="BB54:BC56"/>
    <mergeCell ref="BD57:BE59"/>
    <mergeCell ref="BH54:BI56"/>
    <mergeCell ref="BF57:BG59"/>
    <mergeCell ref="BJ54:BK56"/>
    <mergeCell ref="B4:G4"/>
    <mergeCell ref="B5:B6"/>
    <mergeCell ref="E77:O78"/>
    <mergeCell ref="B74:O75"/>
    <mergeCell ref="B70:H72"/>
    <mergeCell ref="U63:V78"/>
    <mergeCell ref="I66:T69"/>
    <mergeCell ref="I70:T72"/>
    <mergeCell ref="B63:H65"/>
    <mergeCell ref="B66:H69"/>
    <mergeCell ref="K63:L65"/>
    <mergeCell ref="O63:P65"/>
    <mergeCell ref="S63:T65"/>
    <mergeCell ref="I63:J65"/>
    <mergeCell ref="Q63:R65"/>
    <mergeCell ref="M63:N65"/>
    <mergeCell ref="C44:D46"/>
    <mergeCell ref="L44:M46"/>
    <mergeCell ref="F44:G46"/>
    <mergeCell ref="E45:E46"/>
    <mergeCell ref="H45:H46"/>
    <mergeCell ref="C51:J53"/>
    <mergeCell ref="C54:J56"/>
    <mergeCell ref="C57:J59"/>
    <mergeCell ref="AH47:AI47"/>
    <mergeCell ref="Z47:AA47"/>
    <mergeCell ref="AB47:AC47"/>
    <mergeCell ref="AD47:AE47"/>
    <mergeCell ref="U43:AI43"/>
    <mergeCell ref="R12:AI12"/>
    <mergeCell ref="I6:AA8"/>
    <mergeCell ref="AB6:AD8"/>
    <mergeCell ref="AF37:AI38"/>
    <mergeCell ref="E28:AF30"/>
    <mergeCell ref="L47:M50"/>
    <mergeCell ref="N45:N46"/>
    <mergeCell ref="Q45:Q46"/>
    <mergeCell ref="U44:Y46"/>
    <mergeCell ref="Z44:AI46"/>
    <mergeCell ref="K44:K46"/>
    <mergeCell ref="B43:T43"/>
    <mergeCell ref="AA40:AH42"/>
    <mergeCell ref="I44:J46"/>
    <mergeCell ref="X48:Y50"/>
    <mergeCell ref="Z48:AA50"/>
    <mergeCell ref="P47:Q47"/>
    <mergeCell ref="R47:S47"/>
    <mergeCell ref="T47:U47"/>
    <mergeCell ref="AF57:AG59"/>
    <mergeCell ref="AB57:AC59"/>
    <mergeCell ref="AB54:AC56"/>
    <mergeCell ref="V47:W47"/>
    <mergeCell ref="AB48:AC50"/>
    <mergeCell ref="AF48:AG50"/>
    <mergeCell ref="V48:W50"/>
    <mergeCell ref="N57:O59"/>
    <mergeCell ref="P57:Q59"/>
    <mergeCell ref="R57:S59"/>
    <mergeCell ref="T57:U59"/>
    <mergeCell ref="X51:Y53"/>
    <mergeCell ref="Z51:AA53"/>
    <mergeCell ref="V51:W53"/>
    <mergeCell ref="N54:O56"/>
    <mergeCell ref="P54:Q56"/>
    <mergeCell ref="AF51:AG53"/>
    <mergeCell ref="N48:O50"/>
    <mergeCell ref="P48:Q50"/>
    <mergeCell ref="R48:S50"/>
    <mergeCell ref="T48:U50"/>
    <mergeCell ref="N47:O47"/>
    <mergeCell ref="AF47:AG47"/>
    <mergeCell ref="Z60:AA62"/>
    <mergeCell ref="L54:M56"/>
    <mergeCell ref="X47:Y47"/>
    <mergeCell ref="L60:M62"/>
    <mergeCell ref="C60:J62"/>
    <mergeCell ref="R60:S62"/>
    <mergeCell ref="T60:U62"/>
    <mergeCell ref="N60:O62"/>
    <mergeCell ref="P60:Q62"/>
    <mergeCell ref="V60:W62"/>
    <mergeCell ref="X57:Y59"/>
    <mergeCell ref="Z57:AA59"/>
    <mergeCell ref="X60:Y62"/>
    <mergeCell ref="R54:S56"/>
    <mergeCell ref="T54:U56"/>
    <mergeCell ref="V54:W56"/>
    <mergeCell ref="X54:Y56"/>
    <mergeCell ref="Z54:AA56"/>
    <mergeCell ref="N51:O53"/>
    <mergeCell ref="P51:Q53"/>
    <mergeCell ref="R51:S53"/>
    <mergeCell ref="T51:U53"/>
    <mergeCell ref="V57:W59"/>
    <mergeCell ref="L57:M59"/>
    <mergeCell ref="AP4:AU4"/>
    <mergeCell ref="AP5:AP6"/>
    <mergeCell ref="AQ5:AQ6"/>
    <mergeCell ref="AR5:AR6"/>
    <mergeCell ref="AS5:AS6"/>
    <mergeCell ref="AT5:AT6"/>
    <mergeCell ref="AU5:AU6"/>
    <mergeCell ref="AP7:AU8"/>
    <mergeCell ref="CW44:DA46"/>
    <mergeCell ref="CD4:CI4"/>
    <mergeCell ref="CD5:CD6"/>
    <mergeCell ref="CE5:CE6"/>
    <mergeCell ref="CF5:CF6"/>
    <mergeCell ref="CG5:CG6"/>
    <mergeCell ref="CH5:CH6"/>
    <mergeCell ref="CI5:CI6"/>
    <mergeCell ref="CT12:DK12"/>
    <mergeCell ref="CD7:CI8"/>
    <mergeCell ref="CK6:DB8"/>
    <mergeCell ref="DC6:DE8"/>
    <mergeCell ref="CD9:CI11"/>
    <mergeCell ref="CD12:CS12"/>
    <mergeCell ref="AP9:AU11"/>
    <mergeCell ref="AP13:BE15"/>
    <mergeCell ref="DJ47:DK47"/>
    <mergeCell ref="CR47:CS47"/>
    <mergeCell ref="DD47:DE47"/>
    <mergeCell ref="CX47:CY47"/>
    <mergeCell ref="CZ47:DA47"/>
    <mergeCell ref="DB47:DC47"/>
    <mergeCell ref="CT47:CU47"/>
    <mergeCell ref="CV47:CW47"/>
    <mergeCell ref="BN6:BP8"/>
    <mergeCell ref="BF12:BW12"/>
    <mergeCell ref="BF13:BW15"/>
    <mergeCell ref="BI44:BM46"/>
    <mergeCell ref="BN44:BW46"/>
    <mergeCell ref="CW43:DK43"/>
    <mergeCell ref="DC40:DJ42"/>
    <mergeCell ref="DB44:DK46"/>
    <mergeCell ref="AX6:BM8"/>
    <mergeCell ref="AP12:BE12"/>
    <mergeCell ref="AQ47:AX50"/>
    <mergeCell ref="AY44:AY46"/>
    <mergeCell ref="CP47:CQ47"/>
    <mergeCell ref="CE47:CL50"/>
    <mergeCell ref="CN47:CO50"/>
    <mergeCell ref="BJ47:BK47"/>
    <mergeCell ref="C5:C6"/>
    <mergeCell ref="D5:D6"/>
    <mergeCell ref="E5:E6"/>
    <mergeCell ref="F5:F6"/>
    <mergeCell ref="G5:G6"/>
    <mergeCell ref="B7:G8"/>
    <mergeCell ref="B9:G11"/>
    <mergeCell ref="R13:AI15"/>
    <mergeCell ref="B13:Q15"/>
    <mergeCell ref="C40:E42"/>
    <mergeCell ref="B39:F39"/>
    <mergeCell ref="G39:W39"/>
    <mergeCell ref="Z39:AI39"/>
    <mergeCell ref="E22:AF24"/>
    <mergeCell ref="CE40:CG42"/>
    <mergeCell ref="BO40:BV42"/>
    <mergeCell ref="AQ40:AS42"/>
    <mergeCell ref="BF44:BG46"/>
    <mergeCell ref="BI43:BW43"/>
    <mergeCell ref="AP43:BH43"/>
    <mergeCell ref="CD43:CV43"/>
    <mergeCell ref="CE44:CF46"/>
    <mergeCell ref="BC44:BD46"/>
    <mergeCell ref="AQ44:AR46"/>
    <mergeCell ref="C16:AH19"/>
    <mergeCell ref="AQ16:BV19"/>
    <mergeCell ref="CE16:DJ19"/>
    <mergeCell ref="B12:Q12"/>
    <mergeCell ref="CI39:CY39"/>
    <mergeCell ref="DB39:DK39"/>
    <mergeCell ref="DI37:DJ38"/>
    <mergeCell ref="CG22:DH24"/>
    <mergeCell ref="CG28:DH30"/>
    <mergeCell ref="AP39:AT39"/>
    <mergeCell ref="AU39:BK39"/>
    <mergeCell ref="BU37:BV38"/>
    <mergeCell ref="BN39:BW39"/>
    <mergeCell ref="CT13:DK15"/>
  </mergeCells>
  <phoneticPr fontId="2"/>
  <pageMargins left="0.21" right="0.2" top="0.2" bottom="0.2" header="0.2" footer="0.2"/>
  <pageSetup paperSize="9" orientation="landscape" horizontalDpi="300" verticalDpi="300" r:id="rId1"/>
  <headerFooter alignWithMargins="0">
    <oddHeader>&amp;L&amp;"ＭＳ Ｐゴシック,斜体"&amp;6                    &amp;D KUSATSUCITY WEBPAGE</oddHeader>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①入力画面</vt:lpstr>
      <vt:lpstr>Sheet1</vt:lpstr>
      <vt:lpstr>②納付書印刷</vt:lpstr>
      <vt:lpstr>①入力画面!Criteria</vt:lpstr>
      <vt:lpstr>①入力画面!Extract</vt:lpstr>
      <vt:lpstr>申告区分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wu-zeimu</dc:creator>
  <cp:lastModifiedBy>Windows ユーザー</cp:lastModifiedBy>
  <cp:lastPrinted>2020-04-21T01:44:11Z</cp:lastPrinted>
  <dcterms:created xsi:type="dcterms:W3CDTF">1997-01-08T22:48:59Z</dcterms:created>
  <dcterms:modified xsi:type="dcterms:W3CDTF">2021-03-16T06:03:01Z</dcterms:modified>
</cp:coreProperties>
</file>