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/>
  </bookViews>
  <sheets>
    <sheet name="34-35" sheetId="4" r:id="rId1"/>
    <sheet name="３６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D53" i="4"/>
  <c r="B53" i="4"/>
  <c r="M11" i="4"/>
  <c r="L11" i="4"/>
  <c r="K11" i="4"/>
  <c r="J11" i="4"/>
  <c r="I11" i="4"/>
  <c r="H11" i="4"/>
  <c r="G11" i="4"/>
  <c r="F11" i="4"/>
  <c r="E11" i="4"/>
  <c r="D11" i="4"/>
  <c r="C11" i="4"/>
  <c r="B11" i="4"/>
  <c r="M7" i="4"/>
  <c r="L7" i="4"/>
  <c r="K7" i="4"/>
  <c r="J7" i="4"/>
  <c r="I7" i="4"/>
  <c r="H7" i="4"/>
  <c r="G7" i="4"/>
  <c r="F7" i="4"/>
  <c r="E7" i="4"/>
  <c r="D7" i="4"/>
  <c r="C7" i="4"/>
  <c r="B7" i="4"/>
</calcChain>
</file>

<file path=xl/sharedStrings.xml><?xml version="1.0" encoding="utf-8"?>
<sst xmlns="http://schemas.openxmlformats.org/spreadsheetml/2006/main" count="231" uniqueCount="147">
  <si>
    <t>（単位：店、人、万円）</t>
  </si>
  <si>
    <t>区　　分</t>
    <phoneticPr fontId="3"/>
  </si>
  <si>
    <t>平成11年</t>
    <rPh sb="0" eb="2">
      <t>ヘイセイ</t>
    </rPh>
    <rPh sb="4" eb="5">
      <t>ネン</t>
    </rPh>
    <phoneticPr fontId="3"/>
  </si>
  <si>
    <t>平成９年</t>
    <phoneticPr fontId="3"/>
  </si>
  <si>
    <t>平成14年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</si>
  <si>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</si>
  <si>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</si>
  <si>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商店数</t>
  </si>
  <si>
    <t>従業者数</t>
  </si>
  <si>
    <t>販売額</t>
  </si>
  <si>
    <t>事業所数</t>
    <rPh sb="0" eb="3">
      <t>ジギョウショ</t>
    </rPh>
    <phoneticPr fontId="3"/>
  </si>
  <si>
    <t>総      数</t>
    <phoneticPr fontId="3"/>
  </si>
  <si>
    <t>小売業</t>
  </si>
  <si>
    <t>　各種商品小売業</t>
  </si>
  <si>
    <t>　織物・衣服・身の回り品小売業</t>
    <rPh sb="9" eb="10">
      <t>マワ</t>
    </rPh>
    <rPh sb="12" eb="15">
      <t>コウリギョウ</t>
    </rPh>
    <phoneticPr fontId="3"/>
  </si>
  <si>
    <t>　飲食料品小売業</t>
    <rPh sb="2" eb="5">
      <t>ショクリョウヒン</t>
    </rPh>
    <rPh sb="5" eb="8">
      <t>コウリギョウ</t>
    </rPh>
    <phoneticPr fontId="3"/>
  </si>
  <si>
    <t>　自動車・自転車小売業</t>
    <rPh sb="8" eb="11">
      <t>コウリギョウ</t>
    </rPh>
    <phoneticPr fontId="3"/>
  </si>
  <si>
    <t>　家庭用機械器具小売業</t>
    <rPh sb="1" eb="3">
      <t>カテイ</t>
    </rPh>
    <rPh sb="3" eb="4">
      <t>ヨウヒン</t>
    </rPh>
    <rPh sb="4" eb="6">
      <t>キカイ</t>
    </rPh>
    <rPh sb="6" eb="8">
      <t>キグ</t>
    </rPh>
    <rPh sb="8" eb="11">
      <t>コウリギョウ</t>
    </rPh>
    <phoneticPr fontId="3"/>
  </si>
  <si>
    <t>　その他</t>
  </si>
  <si>
    <t>資料：商業統計調査（平成14・16・19年は、6月1日、11年は、7月1日）</t>
    <rPh sb="10" eb="12">
      <t>ヘイセイ</t>
    </rPh>
    <rPh sb="20" eb="21">
      <t>ネン</t>
    </rPh>
    <rPh sb="30" eb="31">
      <t>ネン</t>
    </rPh>
    <phoneticPr fontId="3"/>
  </si>
  <si>
    <r>
      <t>（注） 1.</t>
    </r>
    <r>
      <rPr>
        <sz val="11"/>
        <rFont val="ＭＳ Ｐゴシック"/>
        <family val="3"/>
        <charset val="128"/>
      </rPr>
      <t>平成14年調査より、「商店」は「事業所」に表記変更</t>
    </r>
    <rPh sb="1" eb="2">
      <t>チュウ</t>
    </rPh>
    <rPh sb="29" eb="31">
      <t>ヘンコウ</t>
    </rPh>
    <phoneticPr fontId="3"/>
  </si>
  <si>
    <t xml:space="preserve">　    </t>
    <phoneticPr fontId="3"/>
  </si>
  <si>
    <t>（単位：店、人、百万円）</t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</si>
  <si>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</si>
  <si>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t>平成26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</si>
  <si>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販売額</t>
    <phoneticPr fontId="3"/>
  </si>
  <si>
    <t>総      数（経営組織）</t>
    <rPh sb="9" eb="11">
      <t>ケイエイ</t>
    </rPh>
    <rPh sb="11" eb="13">
      <t>ソシキ</t>
    </rPh>
    <phoneticPr fontId="3"/>
  </si>
  <si>
    <t xml:space="preserve">       …</t>
  </si>
  <si>
    <t>卸売業、小売業</t>
    <rPh sb="4" eb="7">
      <t>コウリギョウ</t>
    </rPh>
    <phoneticPr fontId="3"/>
  </si>
  <si>
    <t>　各種商品小売業</t>
    <phoneticPr fontId="3"/>
  </si>
  <si>
    <t>　機械器具小売業</t>
    <rPh sb="1" eb="3">
      <t>キカイ</t>
    </rPh>
    <rPh sb="3" eb="5">
      <t>キグ</t>
    </rPh>
    <rPh sb="5" eb="8">
      <t>コウリギョウ</t>
    </rPh>
    <phoneticPr fontId="3"/>
  </si>
  <si>
    <t>資料：平成26年経済センサス‐基礎調査（平成26年7月1日）</t>
    <rPh sb="15" eb="17">
      <t>キソ</t>
    </rPh>
    <phoneticPr fontId="3"/>
  </si>
  <si>
    <r>
      <t xml:space="preserve">（注）  1. </t>
    </r>
    <r>
      <rPr>
        <sz val="11"/>
        <rFont val="ＭＳ Ｐゴシック"/>
        <family val="3"/>
        <charset val="128"/>
      </rPr>
      <t>「平成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1"/>
        <rFont val="ＭＳ Ｐゴシック"/>
        <family val="3"/>
        <charset val="128"/>
      </rPr>
      <t>年商業統計調査」は、「経済センサス」の創設に伴い中止</t>
    </r>
    <phoneticPr fontId="3"/>
  </si>
  <si>
    <t>　　 　 2.家具・じゅう器・家庭用機械器具小売業は、平成24年経済センサス-活動調査、平成26年経済 センサス-基礎</t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4" eb="46">
      <t>ヘイセイ</t>
    </rPh>
    <rPh sb="48" eb="49">
      <t>ネン</t>
    </rPh>
    <rPh sb="49" eb="51">
      <t>ケイザイ</t>
    </rPh>
    <phoneticPr fontId="3"/>
  </si>
  <si>
    <t>　　 　 3.販売額は、平成26年経済センサス-基礎調査の調査事項でないため、不明</t>
    <rPh sb="7" eb="9">
      <t>ハンバイ</t>
    </rPh>
    <rPh sb="9" eb="10">
      <t>ガク</t>
    </rPh>
    <rPh sb="12" eb="14">
      <t>ヘイセイ</t>
    </rPh>
    <rPh sb="16" eb="17">
      <t>ネン</t>
    </rPh>
    <rPh sb="17" eb="19">
      <t>ケイザイ</t>
    </rPh>
    <rPh sb="24" eb="26">
      <t>キソ</t>
    </rPh>
    <rPh sb="26" eb="28">
      <t>チョウサ</t>
    </rPh>
    <rPh sb="29" eb="31">
      <t>チョウサ</t>
    </rPh>
    <rPh sb="31" eb="33">
      <t>ジコウ</t>
    </rPh>
    <rPh sb="39" eb="41">
      <t>フメイ</t>
    </rPh>
    <phoneticPr fontId="3"/>
  </si>
  <si>
    <t>　　 　 4.平成26年は、「卸売業・小売業」として公表されているので、総数と同じ数値になっている</t>
    <rPh sb="7" eb="9">
      <t>ヘイセイ</t>
    </rPh>
    <rPh sb="11" eb="12">
      <t>ネン</t>
    </rPh>
    <rPh sb="15" eb="18">
      <t>オロシウリギョウ</t>
    </rPh>
    <rPh sb="19" eb="22">
      <t>コウリギョウ</t>
    </rPh>
    <rPh sb="26" eb="28">
      <t>コウヒョウ</t>
    </rPh>
    <rPh sb="36" eb="38">
      <t>ソウスウ</t>
    </rPh>
    <rPh sb="41" eb="43">
      <t>スウチ</t>
    </rPh>
    <phoneticPr fontId="3"/>
  </si>
  <si>
    <t>事業所数（所）</t>
    <rPh sb="0" eb="3">
      <t>ジギョウショ</t>
    </rPh>
    <rPh sb="3" eb="4">
      <t>カズ</t>
    </rPh>
    <rPh sb="5" eb="6">
      <t>トコロ</t>
    </rPh>
    <phoneticPr fontId="3"/>
  </si>
  <si>
    <t>年間販売額（万円）</t>
    <phoneticPr fontId="3"/>
  </si>
  <si>
    <t>資料：商業統計調査（平成19年6月1日）</t>
    <phoneticPr fontId="3"/>
  </si>
  <si>
    <t>３６． 産業分類小分類別の事業所数、従業者数</t>
    <phoneticPr fontId="3"/>
  </si>
  <si>
    <t>区      分</t>
    <phoneticPr fontId="3"/>
  </si>
  <si>
    <t>事業所数</t>
    <rPh sb="0" eb="3">
      <t>ジギョウショ</t>
    </rPh>
    <rPh sb="3" eb="4">
      <t>スウ</t>
    </rPh>
    <phoneticPr fontId="3"/>
  </si>
  <si>
    <t>年間商品販売額</t>
    <rPh sb="2" eb="4">
      <t>ショウヒン</t>
    </rPh>
    <phoneticPr fontId="3"/>
  </si>
  <si>
    <t>商品手持額</t>
    <rPh sb="0" eb="2">
      <t>ショウヒン</t>
    </rPh>
    <rPh sb="2" eb="4">
      <t>テモ</t>
    </rPh>
    <rPh sb="4" eb="5">
      <t>ガク</t>
    </rPh>
    <phoneticPr fontId="3"/>
  </si>
  <si>
    <t>売場面積</t>
    <rPh sb="0" eb="1">
      <t>ウ</t>
    </rPh>
    <rPh sb="1" eb="2">
      <t>バ</t>
    </rPh>
    <rPh sb="2" eb="4">
      <t>メンセキ</t>
    </rPh>
    <phoneticPr fontId="3"/>
  </si>
  <si>
    <t>（店）</t>
    <rPh sb="1" eb="2">
      <t>ミセ</t>
    </rPh>
    <phoneticPr fontId="3"/>
  </si>
  <si>
    <t>（人）</t>
  </si>
  <si>
    <t>（百万円）</t>
    <rPh sb="1" eb="2">
      <t>ヒャク</t>
    </rPh>
    <phoneticPr fontId="3"/>
  </si>
  <si>
    <t>（㎡）</t>
    <phoneticPr fontId="3"/>
  </si>
  <si>
    <t>総数（経営組織）</t>
    <rPh sb="0" eb="1">
      <t>ソウ</t>
    </rPh>
    <rPh sb="1" eb="2">
      <t>スウ</t>
    </rPh>
    <rPh sb="3" eb="5">
      <t>ケイエイ</t>
    </rPh>
    <rPh sb="5" eb="7">
      <t>ソシキ</t>
    </rPh>
    <phoneticPr fontId="3"/>
  </si>
  <si>
    <t xml:space="preserve">           ・・・</t>
    <phoneticPr fontId="3"/>
  </si>
  <si>
    <t>卸売業・小売業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</si>
  <si>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 xml:space="preserve">           ・・・</t>
    <phoneticPr fontId="3"/>
  </si>
  <si>
    <t>　各種商品卸売業</t>
    <rPh sb="5" eb="6">
      <t>オロシ</t>
    </rPh>
    <rPh sb="6" eb="7">
      <t>バイ</t>
    </rPh>
    <rPh sb="7" eb="8">
      <t>ギョウ</t>
    </rPh>
    <phoneticPr fontId="3"/>
  </si>
  <si>
    <t xml:space="preserve">                     X</t>
  </si>
  <si>
    <t xml:space="preserve">               X</t>
  </si>
  <si>
    <t>　繊維・衣服等卸売業</t>
    <phoneticPr fontId="3"/>
  </si>
  <si>
    <t>　　繊維品卸売業（衣服，身の回り品を除く）</t>
    <phoneticPr fontId="3"/>
  </si>
  <si>
    <t xml:space="preserve">                     -</t>
  </si>
  <si>
    <t xml:space="preserve">               -</t>
  </si>
  <si>
    <t>　　衣服卸売業</t>
    <phoneticPr fontId="3"/>
  </si>
  <si>
    <t xml:space="preserve">           ・・・</t>
    <phoneticPr fontId="3"/>
  </si>
  <si>
    <t>　　身の回り品卸売業</t>
    <phoneticPr fontId="3"/>
  </si>
  <si>
    <t>　飲食料品卸売業</t>
    <phoneticPr fontId="3"/>
  </si>
  <si>
    <t xml:space="preserve">           ・・・</t>
    <phoneticPr fontId="3"/>
  </si>
  <si>
    <t>　　農畜産物・水産物卸売業</t>
    <rPh sb="10" eb="11">
      <t>オロシ</t>
    </rPh>
    <rPh sb="11" eb="12">
      <t>バイ</t>
    </rPh>
    <rPh sb="12" eb="13">
      <t>ギョウ</t>
    </rPh>
    <phoneticPr fontId="3"/>
  </si>
  <si>
    <t>　　食料・飲　料　卸　売　業</t>
    <phoneticPr fontId="3"/>
  </si>
  <si>
    <t>　建築材料，鉱物・金属材料等卸売業</t>
    <phoneticPr fontId="3"/>
  </si>
  <si>
    <t>　　建築材料卸売業</t>
    <phoneticPr fontId="3"/>
  </si>
  <si>
    <t>　　化学製品卸売業</t>
    <phoneticPr fontId="3"/>
  </si>
  <si>
    <t>　　石油・鉱物卸売業</t>
    <phoneticPr fontId="3"/>
  </si>
  <si>
    <t xml:space="preserve">                                -</t>
    <phoneticPr fontId="3"/>
  </si>
  <si>
    <t xml:space="preserve">                                            -</t>
    <phoneticPr fontId="3"/>
  </si>
  <si>
    <t>-</t>
    <phoneticPr fontId="3"/>
  </si>
  <si>
    <t>　　鉄鋼製品卸売業</t>
    <phoneticPr fontId="3"/>
  </si>
  <si>
    <t>　　非鉄金属卸売業</t>
    <phoneticPr fontId="3"/>
  </si>
  <si>
    <t>　　再生資源卸売業</t>
    <phoneticPr fontId="3"/>
  </si>
  <si>
    <t>　機械器具卸売業</t>
    <phoneticPr fontId="3"/>
  </si>
  <si>
    <t>　　産業機械器具卸売業</t>
    <phoneticPr fontId="3"/>
  </si>
  <si>
    <t>　　自動車卸売業</t>
    <phoneticPr fontId="3"/>
  </si>
  <si>
    <t>　　電気機械器具卸売業</t>
    <phoneticPr fontId="3"/>
  </si>
  <si>
    <t>　　その他の機械器具卸売業</t>
    <phoneticPr fontId="3"/>
  </si>
  <si>
    <t>　その他の卸売業</t>
    <phoneticPr fontId="3"/>
  </si>
  <si>
    <t>　　家具・建具・じゅう器等卸売業</t>
    <phoneticPr fontId="3"/>
  </si>
  <si>
    <t>　　医薬品・化粧品等卸売業</t>
    <phoneticPr fontId="3"/>
  </si>
  <si>
    <t>　　紙・紙製品卸売業</t>
    <phoneticPr fontId="3"/>
  </si>
  <si>
    <t>　　他に分類されない卸売業</t>
    <phoneticPr fontId="3"/>
  </si>
  <si>
    <t>小売業</t>
    <rPh sb="0" eb="3">
      <t>コウリギョウ</t>
    </rPh>
    <phoneticPr fontId="3"/>
  </si>
  <si>
    <t>-</t>
  </si>
  <si>
    <t>　各種商品小売業</t>
    <phoneticPr fontId="3"/>
  </si>
  <si>
    <t>　　百貨店，総合スーパー</t>
    <phoneticPr fontId="3"/>
  </si>
  <si>
    <t xml:space="preserve">                     X</t>
    <phoneticPr fontId="3"/>
  </si>
  <si>
    <t xml:space="preserve">               X</t>
    <phoneticPr fontId="3"/>
  </si>
  <si>
    <t>　　その他の各種商品小売業</t>
    <phoneticPr fontId="3"/>
  </si>
  <si>
    <t xml:space="preserve">                     X</t>
    <phoneticPr fontId="3"/>
  </si>
  <si>
    <t>　織物・衣服・身の回り品小売業</t>
    <phoneticPr fontId="3"/>
  </si>
  <si>
    <t>　　呉服・服地・寝具小売業</t>
    <phoneticPr fontId="3"/>
  </si>
  <si>
    <t>　　男子服小売業</t>
    <phoneticPr fontId="3"/>
  </si>
  <si>
    <t>　　婦人・子供服小売業</t>
    <phoneticPr fontId="3"/>
  </si>
  <si>
    <t>　　靴・履物小売業</t>
    <phoneticPr fontId="3"/>
  </si>
  <si>
    <t>　　その他の織物等小売業</t>
    <phoneticPr fontId="3"/>
  </si>
  <si>
    <t>　飲食料品小売業</t>
    <phoneticPr fontId="3"/>
  </si>
  <si>
    <t>　　各種食料品小売業</t>
    <phoneticPr fontId="3"/>
  </si>
  <si>
    <t>　　野菜・果実小売業</t>
    <phoneticPr fontId="3"/>
  </si>
  <si>
    <t xml:space="preserve">               X</t>
    <phoneticPr fontId="3"/>
  </si>
  <si>
    <t>　　食肉小売業</t>
    <phoneticPr fontId="3"/>
  </si>
  <si>
    <t>　　鮮魚小売業</t>
    <phoneticPr fontId="3"/>
  </si>
  <si>
    <t>　　酒小売業</t>
    <phoneticPr fontId="3"/>
  </si>
  <si>
    <t>　　菓子・パン小売業</t>
    <phoneticPr fontId="3"/>
  </si>
  <si>
    <t>　　その他の飲食料品小売業</t>
    <phoneticPr fontId="3"/>
  </si>
  <si>
    <t xml:space="preserve">               X</t>
    <phoneticPr fontId="3"/>
  </si>
  <si>
    <t>　機械器具小売業</t>
    <phoneticPr fontId="3"/>
  </si>
  <si>
    <t>　　自動車小売業</t>
    <phoneticPr fontId="3"/>
  </si>
  <si>
    <t>　　自転車小売業</t>
    <phoneticPr fontId="3"/>
  </si>
  <si>
    <t>　　機械器具小売業</t>
    <phoneticPr fontId="3"/>
  </si>
  <si>
    <t>　その他の小売業</t>
    <phoneticPr fontId="3"/>
  </si>
  <si>
    <t>　　家具・建具・畳小売業</t>
    <phoneticPr fontId="3"/>
  </si>
  <si>
    <t>　　じゅう器小売業</t>
    <phoneticPr fontId="3"/>
  </si>
  <si>
    <t>　　医薬品・化粧品小売業</t>
    <phoneticPr fontId="3"/>
  </si>
  <si>
    <t>　　農耕用品小売業</t>
    <phoneticPr fontId="3"/>
  </si>
  <si>
    <t>　　燃料小売業</t>
    <phoneticPr fontId="3"/>
  </si>
  <si>
    <t>　　書籍・文房具小売業</t>
    <phoneticPr fontId="3"/>
  </si>
  <si>
    <t>　　スポーツ用品・がん具等小売業</t>
    <phoneticPr fontId="3"/>
  </si>
  <si>
    <t>　　写真機・時計・眼鏡小売業</t>
    <phoneticPr fontId="3"/>
  </si>
  <si>
    <t>　　他に分類されない小売業</t>
    <phoneticPr fontId="3"/>
  </si>
  <si>
    <t>　無店舗小売業</t>
    <phoneticPr fontId="3"/>
  </si>
  <si>
    <t>-</t>
    <phoneticPr fontId="3"/>
  </si>
  <si>
    <t>　　通信販売・訪問販売小売業</t>
    <phoneticPr fontId="3"/>
  </si>
  <si>
    <t>　　自動販売機による小売業</t>
    <phoneticPr fontId="3"/>
  </si>
  <si>
    <t xml:space="preserve">                     X</t>
    <phoneticPr fontId="3"/>
  </si>
  <si>
    <t>　　その他の無店舗小売業</t>
    <phoneticPr fontId="3"/>
  </si>
  <si>
    <t>資料：1.事業所数、従業者数については、平成 26年経済センサス-基礎調査 （平成26年7月1日）</t>
    <rPh sb="5" eb="7">
      <t>ジギョウ</t>
    </rPh>
    <rPh sb="7" eb="8">
      <t>ショ</t>
    </rPh>
    <rPh sb="8" eb="9">
      <t>スウ</t>
    </rPh>
    <rPh sb="10" eb="13">
      <t>ジュウギョウシャ</t>
    </rPh>
    <rPh sb="13" eb="14">
      <t>スウ</t>
    </rPh>
    <rPh sb="33" eb="35">
      <t>キソ</t>
    </rPh>
    <phoneticPr fontId="3"/>
  </si>
  <si>
    <t>　　　  2.年間商品販売額、商品手持額、売場面積については、平成24年経済センサス‐活動調査（平成24年2月1日）</t>
    <phoneticPr fontId="3"/>
  </si>
  <si>
    <t>　　　  3.データを一部抜粋しているため、総数と一致しない</t>
    <rPh sb="11" eb="13">
      <t>イチブ</t>
    </rPh>
    <rPh sb="13" eb="15">
      <t>バッスイ</t>
    </rPh>
    <rPh sb="22" eb="24">
      <t>ソウスウ</t>
    </rPh>
    <rPh sb="25" eb="27">
      <t>イッチ</t>
    </rPh>
    <phoneticPr fontId="3"/>
  </si>
  <si>
    <t>３４． 商業の推移</t>
    <phoneticPr fontId="3"/>
  </si>
  <si>
    <t>区　　分</t>
    <phoneticPr fontId="3"/>
  </si>
  <si>
    <t>平成９年</t>
    <phoneticPr fontId="3"/>
  </si>
  <si>
    <t>平成９年</t>
    <phoneticPr fontId="3"/>
  </si>
  <si>
    <t>卸売業</t>
    <phoneticPr fontId="3"/>
  </si>
  <si>
    <t>　家具・じゅう器・</t>
    <phoneticPr fontId="3"/>
  </si>
  <si>
    <t>　     　  平成24年経済センサス-活動調査（平成24年2月1日）の中で商業に関する調査事項を把握</t>
    <phoneticPr fontId="3"/>
  </si>
  <si>
    <t xml:space="preserve">           調査に記載されていないため、削除</t>
    <phoneticPr fontId="3"/>
  </si>
  <si>
    <t xml:space="preserve">　　 　 </t>
    <phoneticPr fontId="3"/>
  </si>
  <si>
    <t>３５． スーパー・コンビニエンスストアの概要</t>
    <phoneticPr fontId="3"/>
  </si>
  <si>
    <t>従業者数（人）</t>
    <phoneticPr fontId="3"/>
  </si>
  <si>
    <t>スーパー</t>
    <phoneticPr fontId="3"/>
  </si>
  <si>
    <t>コンビニエンスストア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</si>
</sst>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 applyAlignment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9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10" xfId="0" applyNumberFormat="1" applyFont="1" applyFill="1" applyBorder="1" applyAlignment="1">
      <alignment horizontal="right"/>
    </xf>
    <xf numFmtId="0" fontId="4" fillId="0" borderId="11" xfId="0" applyFont="1" applyFill="1" applyBorder="1" applyAlignment="1"/>
    <xf numFmtId="0" fontId="0" fillId="0" borderId="11" xfId="0" applyFill="1" applyBorder="1" applyAlignment="1"/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0" fillId="0" borderId="8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4" fillId="0" borderId="12" xfId="0" applyFont="1" applyFill="1" applyBorder="1" applyAlignment="1"/>
    <xf numFmtId="0" fontId="4" fillId="0" borderId="10" xfId="0" applyFont="1" applyFill="1" applyBorder="1" applyAlignment="1">
      <alignment horizontal="center"/>
    </xf>
    <xf numFmtId="176" fontId="0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5" xfId="0" applyFont="1" applyFill="1" applyBorder="1" applyAlignment="1"/>
    <xf numFmtId="0" fontId="0" fillId="0" borderId="11" xfId="0" applyFont="1" applyFill="1" applyBorder="1" applyAlignment="1"/>
    <xf numFmtId="0" fontId="0" fillId="0" borderId="15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0" fontId="4" fillId="0" borderId="14" xfId="0" applyFont="1" applyFill="1" applyBorder="1" applyAlignment="1"/>
    <xf numFmtId="176" fontId="4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/>
    </xf>
    <xf numFmtId="38" fontId="0" fillId="0" borderId="13" xfId="1" applyFont="1" applyFill="1" applyBorder="1" applyAlignment="1">
      <alignment horizontal="center"/>
    </xf>
    <xf numFmtId="38" fontId="0" fillId="0" borderId="12" xfId="1" applyFont="1" applyFill="1" applyBorder="1" applyAlignment="1">
      <alignment horizontal="center"/>
    </xf>
    <xf numFmtId="38" fontId="0" fillId="0" borderId="2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/>
    </xf>
    <xf numFmtId="38" fontId="0" fillId="0" borderId="8" xfId="1" applyFont="1" applyFill="1" applyBorder="1" applyAlignment="1">
      <alignment horizontal="center"/>
    </xf>
    <xf numFmtId="38" fontId="0" fillId="0" borderId="14" xfId="1" applyFont="1" applyFill="1" applyBorder="1" applyAlignment="1">
      <alignment horizontal="center"/>
    </xf>
    <xf numFmtId="38" fontId="0" fillId="0" borderId="7" xfId="1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9" xfId="0" applyFill="1" applyBorder="1" applyAlignment="1"/>
    <xf numFmtId="0" fontId="0" fillId="0" borderId="13" xfId="0" applyFill="1" applyBorder="1" applyAlignment="1"/>
    <xf numFmtId="176" fontId="0" fillId="0" borderId="0" xfId="0" applyNumberForma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/>
    </xf>
    <xf numFmtId="38" fontId="0" fillId="0" borderId="10" xfId="1" applyFont="1" applyFill="1" applyBorder="1" applyAlignment="1">
      <alignment horizontal="right"/>
    </xf>
    <xf numFmtId="3" fontId="0" fillId="0" borderId="0" xfId="0" applyNumberFormat="1" applyFill="1" applyBorder="1" applyAlignment="1"/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wrapText="1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38" fontId="0" fillId="0" borderId="1" xfId="1" applyFont="1" applyFill="1" applyBorder="1" applyAlignment="1"/>
    <xf numFmtId="38" fontId="0" fillId="0" borderId="8" xfId="1" applyFont="1" applyFill="1" applyBorder="1" applyAlignment="1"/>
    <xf numFmtId="0" fontId="0" fillId="0" borderId="9" xfId="0" applyBorder="1" applyAlignment="1"/>
    <xf numFmtId="0" fontId="0" fillId="0" borderId="0" xfId="0" applyAlignment="1">
      <alignment wrapText="1"/>
    </xf>
    <xf numFmtId="0" fontId="0" fillId="0" borderId="0" xfId="0" applyBorder="1" applyAlignment="1"/>
    <xf numFmtId="0" fontId="4" fillId="0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1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Border="1" applyAlignment="1"/>
    <xf numFmtId="0" fontId="0" fillId="0" borderId="10" xfId="0" applyBorder="1" applyAlignment="1"/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5"/>
  <sheetViews>
    <sheetView tabSelected="1" workbookViewId="0">
      <selection activeCell="B22" sqref="B22"/>
    </sheetView>
  </sheetViews>
  <sheetFormatPr defaultRowHeight="13.5"/>
  <cols>
    <col min="1" max="1" width="28.25" style="1" customWidth="1"/>
    <col min="2" max="13" width="11.625" style="1" customWidth="1"/>
    <col min="14" max="15" width="9.125" style="1" bestFit="1" customWidth="1"/>
    <col min="16" max="16" width="11" style="1" customWidth="1"/>
    <col min="17" max="17" width="9" style="28"/>
    <col min="18" max="21" width="17.625" style="1" customWidth="1"/>
    <col min="22" max="22" width="3.625" style="1" customWidth="1"/>
    <col min="23" max="256" width="9" style="1"/>
    <col min="257" max="257" width="28.25" style="1" customWidth="1"/>
    <col min="258" max="269" width="11.625" style="1" customWidth="1"/>
    <col min="270" max="271" width="9.125" style="1" bestFit="1" customWidth="1"/>
    <col min="272" max="272" width="11" style="1" customWidth="1"/>
    <col min="273" max="273" width="9" style="1"/>
    <col min="274" max="277" width="17.625" style="1" customWidth="1"/>
    <col min="278" max="278" width="3.625" style="1" customWidth="1"/>
    <col min="279" max="512" width="9" style="1"/>
    <col min="513" max="513" width="28.25" style="1" customWidth="1"/>
    <col min="514" max="525" width="11.625" style="1" customWidth="1"/>
    <col min="526" max="527" width="9.125" style="1" bestFit="1" customWidth="1"/>
    <col min="528" max="528" width="11" style="1" customWidth="1"/>
    <col min="529" max="529" width="9" style="1"/>
    <col min="530" max="533" width="17.625" style="1" customWidth="1"/>
    <col min="534" max="534" width="3.625" style="1" customWidth="1"/>
    <col min="535" max="768" width="9" style="1"/>
    <col min="769" max="769" width="28.25" style="1" customWidth="1"/>
    <col min="770" max="781" width="11.625" style="1" customWidth="1"/>
    <col min="782" max="783" width="9.125" style="1" bestFit="1" customWidth="1"/>
    <col min="784" max="784" width="11" style="1" customWidth="1"/>
    <col min="785" max="785" width="9" style="1"/>
    <col min="786" max="789" width="17.625" style="1" customWidth="1"/>
    <col min="790" max="790" width="3.625" style="1" customWidth="1"/>
    <col min="791" max="1024" width="9" style="1"/>
    <col min="1025" max="1025" width="28.25" style="1" customWidth="1"/>
    <col min="1026" max="1037" width="11.625" style="1" customWidth="1"/>
    <col min="1038" max="1039" width="9.125" style="1" bestFit="1" customWidth="1"/>
    <col min="1040" max="1040" width="11" style="1" customWidth="1"/>
    <col min="1041" max="1041" width="9" style="1"/>
    <col min="1042" max="1045" width="17.625" style="1" customWidth="1"/>
    <col min="1046" max="1046" width="3.625" style="1" customWidth="1"/>
    <col min="1047" max="1280" width="9" style="1"/>
    <col min="1281" max="1281" width="28.25" style="1" customWidth="1"/>
    <col min="1282" max="1293" width="11.625" style="1" customWidth="1"/>
    <col min="1294" max="1295" width="9.125" style="1" bestFit="1" customWidth="1"/>
    <col min="1296" max="1296" width="11" style="1" customWidth="1"/>
    <col min="1297" max="1297" width="9" style="1"/>
    <col min="1298" max="1301" width="17.625" style="1" customWidth="1"/>
    <col min="1302" max="1302" width="3.625" style="1" customWidth="1"/>
    <col min="1303" max="1536" width="9" style="1"/>
    <col min="1537" max="1537" width="28.25" style="1" customWidth="1"/>
    <col min="1538" max="1549" width="11.625" style="1" customWidth="1"/>
    <col min="1550" max="1551" width="9.125" style="1" bestFit="1" customWidth="1"/>
    <col min="1552" max="1552" width="11" style="1" customWidth="1"/>
    <col min="1553" max="1553" width="9" style="1"/>
    <col min="1554" max="1557" width="17.625" style="1" customWidth="1"/>
    <col min="1558" max="1558" width="3.625" style="1" customWidth="1"/>
    <col min="1559" max="1792" width="9" style="1"/>
    <col min="1793" max="1793" width="28.25" style="1" customWidth="1"/>
    <col min="1794" max="1805" width="11.625" style="1" customWidth="1"/>
    <col min="1806" max="1807" width="9.125" style="1" bestFit="1" customWidth="1"/>
    <col min="1808" max="1808" width="11" style="1" customWidth="1"/>
    <col min="1809" max="1809" width="9" style="1"/>
    <col min="1810" max="1813" width="17.625" style="1" customWidth="1"/>
    <col min="1814" max="1814" width="3.625" style="1" customWidth="1"/>
    <col min="1815" max="2048" width="9" style="1"/>
    <col min="2049" max="2049" width="28.25" style="1" customWidth="1"/>
    <col min="2050" max="2061" width="11.625" style="1" customWidth="1"/>
    <col min="2062" max="2063" width="9.125" style="1" bestFit="1" customWidth="1"/>
    <col min="2064" max="2064" width="11" style="1" customWidth="1"/>
    <col min="2065" max="2065" width="9" style="1"/>
    <col min="2066" max="2069" width="17.625" style="1" customWidth="1"/>
    <col min="2070" max="2070" width="3.625" style="1" customWidth="1"/>
    <col min="2071" max="2304" width="9" style="1"/>
    <col min="2305" max="2305" width="28.25" style="1" customWidth="1"/>
    <col min="2306" max="2317" width="11.625" style="1" customWidth="1"/>
    <col min="2318" max="2319" width="9.125" style="1" bestFit="1" customWidth="1"/>
    <col min="2320" max="2320" width="11" style="1" customWidth="1"/>
    <col min="2321" max="2321" width="9" style="1"/>
    <col min="2322" max="2325" width="17.625" style="1" customWidth="1"/>
    <col min="2326" max="2326" width="3.625" style="1" customWidth="1"/>
    <col min="2327" max="2560" width="9" style="1"/>
    <col min="2561" max="2561" width="28.25" style="1" customWidth="1"/>
    <col min="2562" max="2573" width="11.625" style="1" customWidth="1"/>
    <col min="2574" max="2575" width="9.125" style="1" bestFit="1" customWidth="1"/>
    <col min="2576" max="2576" width="11" style="1" customWidth="1"/>
    <col min="2577" max="2577" width="9" style="1"/>
    <col min="2578" max="2581" width="17.625" style="1" customWidth="1"/>
    <col min="2582" max="2582" width="3.625" style="1" customWidth="1"/>
    <col min="2583" max="2816" width="9" style="1"/>
    <col min="2817" max="2817" width="28.25" style="1" customWidth="1"/>
    <col min="2818" max="2829" width="11.625" style="1" customWidth="1"/>
    <col min="2830" max="2831" width="9.125" style="1" bestFit="1" customWidth="1"/>
    <col min="2832" max="2832" width="11" style="1" customWidth="1"/>
    <col min="2833" max="2833" width="9" style="1"/>
    <col min="2834" max="2837" width="17.625" style="1" customWidth="1"/>
    <col min="2838" max="2838" width="3.625" style="1" customWidth="1"/>
    <col min="2839" max="3072" width="9" style="1"/>
    <col min="3073" max="3073" width="28.25" style="1" customWidth="1"/>
    <col min="3074" max="3085" width="11.625" style="1" customWidth="1"/>
    <col min="3086" max="3087" width="9.125" style="1" bestFit="1" customWidth="1"/>
    <col min="3088" max="3088" width="11" style="1" customWidth="1"/>
    <col min="3089" max="3089" width="9" style="1"/>
    <col min="3090" max="3093" width="17.625" style="1" customWidth="1"/>
    <col min="3094" max="3094" width="3.625" style="1" customWidth="1"/>
    <col min="3095" max="3328" width="9" style="1"/>
    <col min="3329" max="3329" width="28.25" style="1" customWidth="1"/>
    <col min="3330" max="3341" width="11.625" style="1" customWidth="1"/>
    <col min="3342" max="3343" width="9.125" style="1" bestFit="1" customWidth="1"/>
    <col min="3344" max="3344" width="11" style="1" customWidth="1"/>
    <col min="3345" max="3345" width="9" style="1"/>
    <col min="3346" max="3349" width="17.625" style="1" customWidth="1"/>
    <col min="3350" max="3350" width="3.625" style="1" customWidth="1"/>
    <col min="3351" max="3584" width="9" style="1"/>
    <col min="3585" max="3585" width="28.25" style="1" customWidth="1"/>
    <col min="3586" max="3597" width="11.625" style="1" customWidth="1"/>
    <col min="3598" max="3599" width="9.125" style="1" bestFit="1" customWidth="1"/>
    <col min="3600" max="3600" width="11" style="1" customWidth="1"/>
    <col min="3601" max="3601" width="9" style="1"/>
    <col min="3602" max="3605" width="17.625" style="1" customWidth="1"/>
    <col min="3606" max="3606" width="3.625" style="1" customWidth="1"/>
    <col min="3607" max="3840" width="9" style="1"/>
    <col min="3841" max="3841" width="28.25" style="1" customWidth="1"/>
    <col min="3842" max="3853" width="11.625" style="1" customWidth="1"/>
    <col min="3854" max="3855" width="9.125" style="1" bestFit="1" customWidth="1"/>
    <col min="3856" max="3856" width="11" style="1" customWidth="1"/>
    <col min="3857" max="3857" width="9" style="1"/>
    <col min="3858" max="3861" width="17.625" style="1" customWidth="1"/>
    <col min="3862" max="3862" width="3.625" style="1" customWidth="1"/>
    <col min="3863" max="4096" width="9" style="1"/>
    <col min="4097" max="4097" width="28.25" style="1" customWidth="1"/>
    <col min="4098" max="4109" width="11.625" style="1" customWidth="1"/>
    <col min="4110" max="4111" width="9.125" style="1" bestFit="1" customWidth="1"/>
    <col min="4112" max="4112" width="11" style="1" customWidth="1"/>
    <col min="4113" max="4113" width="9" style="1"/>
    <col min="4114" max="4117" width="17.625" style="1" customWidth="1"/>
    <col min="4118" max="4118" width="3.625" style="1" customWidth="1"/>
    <col min="4119" max="4352" width="9" style="1"/>
    <col min="4353" max="4353" width="28.25" style="1" customWidth="1"/>
    <col min="4354" max="4365" width="11.625" style="1" customWidth="1"/>
    <col min="4366" max="4367" width="9.125" style="1" bestFit="1" customWidth="1"/>
    <col min="4368" max="4368" width="11" style="1" customWidth="1"/>
    <col min="4369" max="4369" width="9" style="1"/>
    <col min="4370" max="4373" width="17.625" style="1" customWidth="1"/>
    <col min="4374" max="4374" width="3.625" style="1" customWidth="1"/>
    <col min="4375" max="4608" width="9" style="1"/>
    <col min="4609" max="4609" width="28.25" style="1" customWidth="1"/>
    <col min="4610" max="4621" width="11.625" style="1" customWidth="1"/>
    <col min="4622" max="4623" width="9.125" style="1" bestFit="1" customWidth="1"/>
    <col min="4624" max="4624" width="11" style="1" customWidth="1"/>
    <col min="4625" max="4625" width="9" style="1"/>
    <col min="4626" max="4629" width="17.625" style="1" customWidth="1"/>
    <col min="4630" max="4630" width="3.625" style="1" customWidth="1"/>
    <col min="4631" max="4864" width="9" style="1"/>
    <col min="4865" max="4865" width="28.25" style="1" customWidth="1"/>
    <col min="4866" max="4877" width="11.625" style="1" customWidth="1"/>
    <col min="4878" max="4879" width="9.125" style="1" bestFit="1" customWidth="1"/>
    <col min="4880" max="4880" width="11" style="1" customWidth="1"/>
    <col min="4881" max="4881" width="9" style="1"/>
    <col min="4882" max="4885" width="17.625" style="1" customWidth="1"/>
    <col min="4886" max="4886" width="3.625" style="1" customWidth="1"/>
    <col min="4887" max="5120" width="9" style="1"/>
    <col min="5121" max="5121" width="28.25" style="1" customWidth="1"/>
    <col min="5122" max="5133" width="11.625" style="1" customWidth="1"/>
    <col min="5134" max="5135" width="9.125" style="1" bestFit="1" customWidth="1"/>
    <col min="5136" max="5136" width="11" style="1" customWidth="1"/>
    <col min="5137" max="5137" width="9" style="1"/>
    <col min="5138" max="5141" width="17.625" style="1" customWidth="1"/>
    <col min="5142" max="5142" width="3.625" style="1" customWidth="1"/>
    <col min="5143" max="5376" width="9" style="1"/>
    <col min="5377" max="5377" width="28.25" style="1" customWidth="1"/>
    <col min="5378" max="5389" width="11.625" style="1" customWidth="1"/>
    <col min="5390" max="5391" width="9.125" style="1" bestFit="1" customWidth="1"/>
    <col min="5392" max="5392" width="11" style="1" customWidth="1"/>
    <col min="5393" max="5393" width="9" style="1"/>
    <col min="5394" max="5397" width="17.625" style="1" customWidth="1"/>
    <col min="5398" max="5398" width="3.625" style="1" customWidth="1"/>
    <col min="5399" max="5632" width="9" style="1"/>
    <col min="5633" max="5633" width="28.25" style="1" customWidth="1"/>
    <col min="5634" max="5645" width="11.625" style="1" customWidth="1"/>
    <col min="5646" max="5647" width="9.125" style="1" bestFit="1" customWidth="1"/>
    <col min="5648" max="5648" width="11" style="1" customWidth="1"/>
    <col min="5649" max="5649" width="9" style="1"/>
    <col min="5650" max="5653" width="17.625" style="1" customWidth="1"/>
    <col min="5654" max="5654" width="3.625" style="1" customWidth="1"/>
    <col min="5655" max="5888" width="9" style="1"/>
    <col min="5889" max="5889" width="28.25" style="1" customWidth="1"/>
    <col min="5890" max="5901" width="11.625" style="1" customWidth="1"/>
    <col min="5902" max="5903" width="9.125" style="1" bestFit="1" customWidth="1"/>
    <col min="5904" max="5904" width="11" style="1" customWidth="1"/>
    <col min="5905" max="5905" width="9" style="1"/>
    <col min="5906" max="5909" width="17.625" style="1" customWidth="1"/>
    <col min="5910" max="5910" width="3.625" style="1" customWidth="1"/>
    <col min="5911" max="6144" width="9" style="1"/>
    <col min="6145" max="6145" width="28.25" style="1" customWidth="1"/>
    <col min="6146" max="6157" width="11.625" style="1" customWidth="1"/>
    <col min="6158" max="6159" width="9.125" style="1" bestFit="1" customWidth="1"/>
    <col min="6160" max="6160" width="11" style="1" customWidth="1"/>
    <col min="6161" max="6161" width="9" style="1"/>
    <col min="6162" max="6165" width="17.625" style="1" customWidth="1"/>
    <col min="6166" max="6166" width="3.625" style="1" customWidth="1"/>
    <col min="6167" max="6400" width="9" style="1"/>
    <col min="6401" max="6401" width="28.25" style="1" customWidth="1"/>
    <col min="6402" max="6413" width="11.625" style="1" customWidth="1"/>
    <col min="6414" max="6415" width="9.125" style="1" bestFit="1" customWidth="1"/>
    <col min="6416" max="6416" width="11" style="1" customWidth="1"/>
    <col min="6417" max="6417" width="9" style="1"/>
    <col min="6418" max="6421" width="17.625" style="1" customWidth="1"/>
    <col min="6422" max="6422" width="3.625" style="1" customWidth="1"/>
    <col min="6423" max="6656" width="9" style="1"/>
    <col min="6657" max="6657" width="28.25" style="1" customWidth="1"/>
    <col min="6658" max="6669" width="11.625" style="1" customWidth="1"/>
    <col min="6670" max="6671" width="9.125" style="1" bestFit="1" customWidth="1"/>
    <col min="6672" max="6672" width="11" style="1" customWidth="1"/>
    <col min="6673" max="6673" width="9" style="1"/>
    <col min="6674" max="6677" width="17.625" style="1" customWidth="1"/>
    <col min="6678" max="6678" width="3.625" style="1" customWidth="1"/>
    <col min="6679" max="6912" width="9" style="1"/>
    <col min="6913" max="6913" width="28.25" style="1" customWidth="1"/>
    <col min="6914" max="6925" width="11.625" style="1" customWidth="1"/>
    <col min="6926" max="6927" width="9.125" style="1" bestFit="1" customWidth="1"/>
    <col min="6928" max="6928" width="11" style="1" customWidth="1"/>
    <col min="6929" max="6929" width="9" style="1"/>
    <col min="6930" max="6933" width="17.625" style="1" customWidth="1"/>
    <col min="6934" max="6934" width="3.625" style="1" customWidth="1"/>
    <col min="6935" max="7168" width="9" style="1"/>
    <col min="7169" max="7169" width="28.25" style="1" customWidth="1"/>
    <col min="7170" max="7181" width="11.625" style="1" customWidth="1"/>
    <col min="7182" max="7183" width="9.125" style="1" bestFit="1" customWidth="1"/>
    <col min="7184" max="7184" width="11" style="1" customWidth="1"/>
    <col min="7185" max="7185" width="9" style="1"/>
    <col min="7186" max="7189" width="17.625" style="1" customWidth="1"/>
    <col min="7190" max="7190" width="3.625" style="1" customWidth="1"/>
    <col min="7191" max="7424" width="9" style="1"/>
    <col min="7425" max="7425" width="28.25" style="1" customWidth="1"/>
    <col min="7426" max="7437" width="11.625" style="1" customWidth="1"/>
    <col min="7438" max="7439" width="9.125" style="1" bestFit="1" customWidth="1"/>
    <col min="7440" max="7440" width="11" style="1" customWidth="1"/>
    <col min="7441" max="7441" width="9" style="1"/>
    <col min="7442" max="7445" width="17.625" style="1" customWidth="1"/>
    <col min="7446" max="7446" width="3.625" style="1" customWidth="1"/>
    <col min="7447" max="7680" width="9" style="1"/>
    <col min="7681" max="7681" width="28.25" style="1" customWidth="1"/>
    <col min="7682" max="7693" width="11.625" style="1" customWidth="1"/>
    <col min="7694" max="7695" width="9.125" style="1" bestFit="1" customWidth="1"/>
    <col min="7696" max="7696" width="11" style="1" customWidth="1"/>
    <col min="7697" max="7697" width="9" style="1"/>
    <col min="7698" max="7701" width="17.625" style="1" customWidth="1"/>
    <col min="7702" max="7702" width="3.625" style="1" customWidth="1"/>
    <col min="7703" max="7936" width="9" style="1"/>
    <col min="7937" max="7937" width="28.25" style="1" customWidth="1"/>
    <col min="7938" max="7949" width="11.625" style="1" customWidth="1"/>
    <col min="7950" max="7951" width="9.125" style="1" bestFit="1" customWidth="1"/>
    <col min="7952" max="7952" width="11" style="1" customWidth="1"/>
    <col min="7953" max="7953" width="9" style="1"/>
    <col min="7954" max="7957" width="17.625" style="1" customWidth="1"/>
    <col min="7958" max="7958" width="3.625" style="1" customWidth="1"/>
    <col min="7959" max="8192" width="9" style="1"/>
    <col min="8193" max="8193" width="28.25" style="1" customWidth="1"/>
    <col min="8194" max="8205" width="11.625" style="1" customWidth="1"/>
    <col min="8206" max="8207" width="9.125" style="1" bestFit="1" customWidth="1"/>
    <col min="8208" max="8208" width="11" style="1" customWidth="1"/>
    <col min="8209" max="8209" width="9" style="1"/>
    <col min="8210" max="8213" width="17.625" style="1" customWidth="1"/>
    <col min="8214" max="8214" width="3.625" style="1" customWidth="1"/>
    <col min="8215" max="8448" width="9" style="1"/>
    <col min="8449" max="8449" width="28.25" style="1" customWidth="1"/>
    <col min="8450" max="8461" width="11.625" style="1" customWidth="1"/>
    <col min="8462" max="8463" width="9.125" style="1" bestFit="1" customWidth="1"/>
    <col min="8464" max="8464" width="11" style="1" customWidth="1"/>
    <col min="8465" max="8465" width="9" style="1"/>
    <col min="8466" max="8469" width="17.625" style="1" customWidth="1"/>
    <col min="8470" max="8470" width="3.625" style="1" customWidth="1"/>
    <col min="8471" max="8704" width="9" style="1"/>
    <col min="8705" max="8705" width="28.25" style="1" customWidth="1"/>
    <col min="8706" max="8717" width="11.625" style="1" customWidth="1"/>
    <col min="8718" max="8719" width="9.125" style="1" bestFit="1" customWidth="1"/>
    <col min="8720" max="8720" width="11" style="1" customWidth="1"/>
    <col min="8721" max="8721" width="9" style="1"/>
    <col min="8722" max="8725" width="17.625" style="1" customWidth="1"/>
    <col min="8726" max="8726" width="3.625" style="1" customWidth="1"/>
    <col min="8727" max="8960" width="9" style="1"/>
    <col min="8961" max="8961" width="28.25" style="1" customWidth="1"/>
    <col min="8962" max="8973" width="11.625" style="1" customWidth="1"/>
    <col min="8974" max="8975" width="9.125" style="1" bestFit="1" customWidth="1"/>
    <col min="8976" max="8976" width="11" style="1" customWidth="1"/>
    <col min="8977" max="8977" width="9" style="1"/>
    <col min="8978" max="8981" width="17.625" style="1" customWidth="1"/>
    <col min="8982" max="8982" width="3.625" style="1" customWidth="1"/>
    <col min="8983" max="9216" width="9" style="1"/>
    <col min="9217" max="9217" width="28.25" style="1" customWidth="1"/>
    <col min="9218" max="9229" width="11.625" style="1" customWidth="1"/>
    <col min="9230" max="9231" width="9.125" style="1" bestFit="1" customWidth="1"/>
    <col min="9232" max="9232" width="11" style="1" customWidth="1"/>
    <col min="9233" max="9233" width="9" style="1"/>
    <col min="9234" max="9237" width="17.625" style="1" customWidth="1"/>
    <col min="9238" max="9238" width="3.625" style="1" customWidth="1"/>
    <col min="9239" max="9472" width="9" style="1"/>
    <col min="9473" max="9473" width="28.25" style="1" customWidth="1"/>
    <col min="9474" max="9485" width="11.625" style="1" customWidth="1"/>
    <col min="9486" max="9487" width="9.125" style="1" bestFit="1" customWidth="1"/>
    <col min="9488" max="9488" width="11" style="1" customWidth="1"/>
    <col min="9489" max="9489" width="9" style="1"/>
    <col min="9490" max="9493" width="17.625" style="1" customWidth="1"/>
    <col min="9494" max="9494" width="3.625" style="1" customWidth="1"/>
    <col min="9495" max="9728" width="9" style="1"/>
    <col min="9729" max="9729" width="28.25" style="1" customWidth="1"/>
    <col min="9730" max="9741" width="11.625" style="1" customWidth="1"/>
    <col min="9742" max="9743" width="9.125" style="1" bestFit="1" customWidth="1"/>
    <col min="9744" max="9744" width="11" style="1" customWidth="1"/>
    <col min="9745" max="9745" width="9" style="1"/>
    <col min="9746" max="9749" width="17.625" style="1" customWidth="1"/>
    <col min="9750" max="9750" width="3.625" style="1" customWidth="1"/>
    <col min="9751" max="9984" width="9" style="1"/>
    <col min="9985" max="9985" width="28.25" style="1" customWidth="1"/>
    <col min="9986" max="9997" width="11.625" style="1" customWidth="1"/>
    <col min="9998" max="9999" width="9.125" style="1" bestFit="1" customWidth="1"/>
    <col min="10000" max="10000" width="11" style="1" customWidth="1"/>
    <col min="10001" max="10001" width="9" style="1"/>
    <col min="10002" max="10005" width="17.625" style="1" customWidth="1"/>
    <col min="10006" max="10006" width="3.625" style="1" customWidth="1"/>
    <col min="10007" max="10240" width="9" style="1"/>
    <col min="10241" max="10241" width="28.25" style="1" customWidth="1"/>
    <col min="10242" max="10253" width="11.625" style="1" customWidth="1"/>
    <col min="10254" max="10255" width="9.125" style="1" bestFit="1" customWidth="1"/>
    <col min="10256" max="10256" width="11" style="1" customWidth="1"/>
    <col min="10257" max="10257" width="9" style="1"/>
    <col min="10258" max="10261" width="17.625" style="1" customWidth="1"/>
    <col min="10262" max="10262" width="3.625" style="1" customWidth="1"/>
    <col min="10263" max="10496" width="9" style="1"/>
    <col min="10497" max="10497" width="28.25" style="1" customWidth="1"/>
    <col min="10498" max="10509" width="11.625" style="1" customWidth="1"/>
    <col min="10510" max="10511" width="9.125" style="1" bestFit="1" customWidth="1"/>
    <col min="10512" max="10512" width="11" style="1" customWidth="1"/>
    <col min="10513" max="10513" width="9" style="1"/>
    <col min="10514" max="10517" width="17.625" style="1" customWidth="1"/>
    <col min="10518" max="10518" width="3.625" style="1" customWidth="1"/>
    <col min="10519" max="10752" width="9" style="1"/>
    <col min="10753" max="10753" width="28.25" style="1" customWidth="1"/>
    <col min="10754" max="10765" width="11.625" style="1" customWidth="1"/>
    <col min="10766" max="10767" width="9.125" style="1" bestFit="1" customWidth="1"/>
    <col min="10768" max="10768" width="11" style="1" customWidth="1"/>
    <col min="10769" max="10769" width="9" style="1"/>
    <col min="10770" max="10773" width="17.625" style="1" customWidth="1"/>
    <col min="10774" max="10774" width="3.625" style="1" customWidth="1"/>
    <col min="10775" max="11008" width="9" style="1"/>
    <col min="11009" max="11009" width="28.25" style="1" customWidth="1"/>
    <col min="11010" max="11021" width="11.625" style="1" customWidth="1"/>
    <col min="11022" max="11023" width="9.125" style="1" bestFit="1" customWidth="1"/>
    <col min="11024" max="11024" width="11" style="1" customWidth="1"/>
    <col min="11025" max="11025" width="9" style="1"/>
    <col min="11026" max="11029" width="17.625" style="1" customWidth="1"/>
    <col min="11030" max="11030" width="3.625" style="1" customWidth="1"/>
    <col min="11031" max="11264" width="9" style="1"/>
    <col min="11265" max="11265" width="28.25" style="1" customWidth="1"/>
    <col min="11266" max="11277" width="11.625" style="1" customWidth="1"/>
    <col min="11278" max="11279" width="9.125" style="1" bestFit="1" customWidth="1"/>
    <col min="11280" max="11280" width="11" style="1" customWidth="1"/>
    <col min="11281" max="11281" width="9" style="1"/>
    <col min="11282" max="11285" width="17.625" style="1" customWidth="1"/>
    <col min="11286" max="11286" width="3.625" style="1" customWidth="1"/>
    <col min="11287" max="11520" width="9" style="1"/>
    <col min="11521" max="11521" width="28.25" style="1" customWidth="1"/>
    <col min="11522" max="11533" width="11.625" style="1" customWidth="1"/>
    <col min="11534" max="11535" width="9.125" style="1" bestFit="1" customWidth="1"/>
    <col min="11536" max="11536" width="11" style="1" customWidth="1"/>
    <col min="11537" max="11537" width="9" style="1"/>
    <col min="11538" max="11541" width="17.625" style="1" customWidth="1"/>
    <col min="11542" max="11542" width="3.625" style="1" customWidth="1"/>
    <col min="11543" max="11776" width="9" style="1"/>
    <col min="11777" max="11777" width="28.25" style="1" customWidth="1"/>
    <col min="11778" max="11789" width="11.625" style="1" customWidth="1"/>
    <col min="11790" max="11791" width="9.125" style="1" bestFit="1" customWidth="1"/>
    <col min="11792" max="11792" width="11" style="1" customWidth="1"/>
    <col min="11793" max="11793" width="9" style="1"/>
    <col min="11794" max="11797" width="17.625" style="1" customWidth="1"/>
    <col min="11798" max="11798" width="3.625" style="1" customWidth="1"/>
    <col min="11799" max="12032" width="9" style="1"/>
    <col min="12033" max="12033" width="28.25" style="1" customWidth="1"/>
    <col min="12034" max="12045" width="11.625" style="1" customWidth="1"/>
    <col min="12046" max="12047" width="9.125" style="1" bestFit="1" customWidth="1"/>
    <col min="12048" max="12048" width="11" style="1" customWidth="1"/>
    <col min="12049" max="12049" width="9" style="1"/>
    <col min="12050" max="12053" width="17.625" style="1" customWidth="1"/>
    <col min="12054" max="12054" width="3.625" style="1" customWidth="1"/>
    <col min="12055" max="12288" width="9" style="1"/>
    <col min="12289" max="12289" width="28.25" style="1" customWidth="1"/>
    <col min="12290" max="12301" width="11.625" style="1" customWidth="1"/>
    <col min="12302" max="12303" width="9.125" style="1" bestFit="1" customWidth="1"/>
    <col min="12304" max="12304" width="11" style="1" customWidth="1"/>
    <col min="12305" max="12305" width="9" style="1"/>
    <col min="12306" max="12309" width="17.625" style="1" customWidth="1"/>
    <col min="12310" max="12310" width="3.625" style="1" customWidth="1"/>
    <col min="12311" max="12544" width="9" style="1"/>
    <col min="12545" max="12545" width="28.25" style="1" customWidth="1"/>
    <col min="12546" max="12557" width="11.625" style="1" customWidth="1"/>
    <col min="12558" max="12559" width="9.125" style="1" bestFit="1" customWidth="1"/>
    <col min="12560" max="12560" width="11" style="1" customWidth="1"/>
    <col min="12561" max="12561" width="9" style="1"/>
    <col min="12562" max="12565" width="17.625" style="1" customWidth="1"/>
    <col min="12566" max="12566" width="3.625" style="1" customWidth="1"/>
    <col min="12567" max="12800" width="9" style="1"/>
    <col min="12801" max="12801" width="28.25" style="1" customWidth="1"/>
    <col min="12802" max="12813" width="11.625" style="1" customWidth="1"/>
    <col min="12814" max="12815" width="9.125" style="1" bestFit="1" customWidth="1"/>
    <col min="12816" max="12816" width="11" style="1" customWidth="1"/>
    <col min="12817" max="12817" width="9" style="1"/>
    <col min="12818" max="12821" width="17.625" style="1" customWidth="1"/>
    <col min="12822" max="12822" width="3.625" style="1" customWidth="1"/>
    <col min="12823" max="13056" width="9" style="1"/>
    <col min="13057" max="13057" width="28.25" style="1" customWidth="1"/>
    <col min="13058" max="13069" width="11.625" style="1" customWidth="1"/>
    <col min="13070" max="13071" width="9.125" style="1" bestFit="1" customWidth="1"/>
    <col min="13072" max="13072" width="11" style="1" customWidth="1"/>
    <col min="13073" max="13073" width="9" style="1"/>
    <col min="13074" max="13077" width="17.625" style="1" customWidth="1"/>
    <col min="13078" max="13078" width="3.625" style="1" customWidth="1"/>
    <col min="13079" max="13312" width="9" style="1"/>
    <col min="13313" max="13313" width="28.25" style="1" customWidth="1"/>
    <col min="13314" max="13325" width="11.625" style="1" customWidth="1"/>
    <col min="13326" max="13327" width="9.125" style="1" bestFit="1" customWidth="1"/>
    <col min="13328" max="13328" width="11" style="1" customWidth="1"/>
    <col min="13329" max="13329" width="9" style="1"/>
    <col min="13330" max="13333" width="17.625" style="1" customWidth="1"/>
    <col min="13334" max="13334" width="3.625" style="1" customWidth="1"/>
    <col min="13335" max="13568" width="9" style="1"/>
    <col min="13569" max="13569" width="28.25" style="1" customWidth="1"/>
    <col min="13570" max="13581" width="11.625" style="1" customWidth="1"/>
    <col min="13582" max="13583" width="9.125" style="1" bestFit="1" customWidth="1"/>
    <col min="13584" max="13584" width="11" style="1" customWidth="1"/>
    <col min="13585" max="13585" width="9" style="1"/>
    <col min="13586" max="13589" width="17.625" style="1" customWidth="1"/>
    <col min="13590" max="13590" width="3.625" style="1" customWidth="1"/>
    <col min="13591" max="13824" width="9" style="1"/>
    <col min="13825" max="13825" width="28.25" style="1" customWidth="1"/>
    <col min="13826" max="13837" width="11.625" style="1" customWidth="1"/>
    <col min="13838" max="13839" width="9.125" style="1" bestFit="1" customWidth="1"/>
    <col min="13840" max="13840" width="11" style="1" customWidth="1"/>
    <col min="13841" max="13841" width="9" style="1"/>
    <col min="13842" max="13845" width="17.625" style="1" customWidth="1"/>
    <col min="13846" max="13846" width="3.625" style="1" customWidth="1"/>
    <col min="13847" max="14080" width="9" style="1"/>
    <col min="14081" max="14081" width="28.25" style="1" customWidth="1"/>
    <col min="14082" max="14093" width="11.625" style="1" customWidth="1"/>
    <col min="14094" max="14095" width="9.125" style="1" bestFit="1" customWidth="1"/>
    <col min="14096" max="14096" width="11" style="1" customWidth="1"/>
    <col min="14097" max="14097" width="9" style="1"/>
    <col min="14098" max="14101" width="17.625" style="1" customWidth="1"/>
    <col min="14102" max="14102" width="3.625" style="1" customWidth="1"/>
    <col min="14103" max="14336" width="9" style="1"/>
    <col min="14337" max="14337" width="28.25" style="1" customWidth="1"/>
    <col min="14338" max="14349" width="11.625" style="1" customWidth="1"/>
    <col min="14350" max="14351" width="9.125" style="1" bestFit="1" customWidth="1"/>
    <col min="14352" max="14352" width="11" style="1" customWidth="1"/>
    <col min="14353" max="14353" width="9" style="1"/>
    <col min="14354" max="14357" width="17.625" style="1" customWidth="1"/>
    <col min="14358" max="14358" width="3.625" style="1" customWidth="1"/>
    <col min="14359" max="14592" width="9" style="1"/>
    <col min="14593" max="14593" width="28.25" style="1" customWidth="1"/>
    <col min="14594" max="14605" width="11.625" style="1" customWidth="1"/>
    <col min="14606" max="14607" width="9.125" style="1" bestFit="1" customWidth="1"/>
    <col min="14608" max="14608" width="11" style="1" customWidth="1"/>
    <col min="14609" max="14609" width="9" style="1"/>
    <col min="14610" max="14613" width="17.625" style="1" customWidth="1"/>
    <col min="14614" max="14614" width="3.625" style="1" customWidth="1"/>
    <col min="14615" max="14848" width="9" style="1"/>
    <col min="14849" max="14849" width="28.25" style="1" customWidth="1"/>
    <col min="14850" max="14861" width="11.625" style="1" customWidth="1"/>
    <col min="14862" max="14863" width="9.125" style="1" bestFit="1" customWidth="1"/>
    <col min="14864" max="14864" width="11" style="1" customWidth="1"/>
    <col min="14865" max="14865" width="9" style="1"/>
    <col min="14866" max="14869" width="17.625" style="1" customWidth="1"/>
    <col min="14870" max="14870" width="3.625" style="1" customWidth="1"/>
    <col min="14871" max="15104" width="9" style="1"/>
    <col min="15105" max="15105" width="28.25" style="1" customWidth="1"/>
    <col min="15106" max="15117" width="11.625" style="1" customWidth="1"/>
    <col min="15118" max="15119" width="9.125" style="1" bestFit="1" customWidth="1"/>
    <col min="15120" max="15120" width="11" style="1" customWidth="1"/>
    <col min="15121" max="15121" width="9" style="1"/>
    <col min="15122" max="15125" width="17.625" style="1" customWidth="1"/>
    <col min="15126" max="15126" width="3.625" style="1" customWidth="1"/>
    <col min="15127" max="15360" width="9" style="1"/>
    <col min="15361" max="15361" width="28.25" style="1" customWidth="1"/>
    <col min="15362" max="15373" width="11.625" style="1" customWidth="1"/>
    <col min="15374" max="15375" width="9.125" style="1" bestFit="1" customWidth="1"/>
    <col min="15376" max="15376" width="11" style="1" customWidth="1"/>
    <col min="15377" max="15377" width="9" style="1"/>
    <col min="15378" max="15381" width="17.625" style="1" customWidth="1"/>
    <col min="15382" max="15382" width="3.625" style="1" customWidth="1"/>
    <col min="15383" max="15616" width="9" style="1"/>
    <col min="15617" max="15617" width="28.25" style="1" customWidth="1"/>
    <col min="15618" max="15629" width="11.625" style="1" customWidth="1"/>
    <col min="15630" max="15631" width="9.125" style="1" bestFit="1" customWidth="1"/>
    <col min="15632" max="15632" width="11" style="1" customWidth="1"/>
    <col min="15633" max="15633" width="9" style="1"/>
    <col min="15634" max="15637" width="17.625" style="1" customWidth="1"/>
    <col min="15638" max="15638" width="3.625" style="1" customWidth="1"/>
    <col min="15639" max="15872" width="9" style="1"/>
    <col min="15873" max="15873" width="28.25" style="1" customWidth="1"/>
    <col min="15874" max="15885" width="11.625" style="1" customWidth="1"/>
    <col min="15886" max="15887" width="9.125" style="1" bestFit="1" customWidth="1"/>
    <col min="15888" max="15888" width="11" style="1" customWidth="1"/>
    <col min="15889" max="15889" width="9" style="1"/>
    <col min="15890" max="15893" width="17.625" style="1" customWidth="1"/>
    <col min="15894" max="15894" width="3.625" style="1" customWidth="1"/>
    <col min="15895" max="16128" width="9" style="1"/>
    <col min="16129" max="16129" width="28.25" style="1" customWidth="1"/>
    <col min="16130" max="16141" width="11.625" style="1" customWidth="1"/>
    <col min="16142" max="16143" width="9.125" style="1" bestFit="1" customWidth="1"/>
    <col min="16144" max="16144" width="11" style="1" customWidth="1"/>
    <col min="16145" max="16145" width="9" style="1"/>
    <col min="16146" max="16149" width="17.625" style="1" customWidth="1"/>
    <col min="16150" max="16150" width="3.625" style="1" customWidth="1"/>
    <col min="16151" max="16384" width="9" style="1"/>
  </cols>
  <sheetData>
    <row r="2" spans="1:22">
      <c r="A2" s="1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9"/>
      <c r="R2" s="28"/>
      <c r="S2" s="9"/>
      <c r="T2" s="9"/>
      <c r="U2" s="9"/>
      <c r="V2" s="2"/>
    </row>
    <row r="3" spans="1:22">
      <c r="A3" s="3"/>
      <c r="B3" s="3"/>
      <c r="C3" s="2"/>
      <c r="D3" s="3"/>
      <c r="E3" s="2"/>
      <c r="F3" s="2"/>
      <c r="G3" s="2"/>
      <c r="H3" s="3"/>
      <c r="I3" s="3"/>
      <c r="J3" s="3"/>
      <c r="K3" s="80" t="s">
        <v>0</v>
      </c>
      <c r="L3" s="80"/>
      <c r="M3" s="80"/>
      <c r="Q3" s="9"/>
      <c r="R3" s="9"/>
      <c r="S3" s="9"/>
      <c r="T3" s="9"/>
      <c r="U3" s="9"/>
      <c r="V3" s="2"/>
    </row>
    <row r="4" spans="1:22">
      <c r="A4" s="81" t="s">
        <v>135</v>
      </c>
      <c r="B4" s="94" t="s">
        <v>2</v>
      </c>
      <c r="C4" s="84" t="s">
        <v>136</v>
      </c>
      <c r="D4" s="85"/>
      <c r="E4" s="95" t="s">
        <v>4</v>
      </c>
      <c r="F4" s="95" t="s">
        <v>137</v>
      </c>
      <c r="G4" s="95"/>
      <c r="H4" s="94" t="s">
        <v>5</v>
      </c>
      <c r="I4" s="84" t="s">
        <v>3</v>
      </c>
      <c r="J4" s="85"/>
      <c r="K4" s="94" t="s">
        <v>6</v>
      </c>
      <c r="L4" s="84" t="s">
        <v>3</v>
      </c>
      <c r="M4" s="85"/>
      <c r="Q4" s="9"/>
      <c r="R4" s="111"/>
      <c r="S4" s="112"/>
      <c r="T4" s="112"/>
      <c r="U4" s="32"/>
      <c r="V4" s="2"/>
    </row>
    <row r="5" spans="1:22">
      <c r="A5" s="82"/>
      <c r="B5" s="4" t="s">
        <v>7</v>
      </c>
      <c r="C5" s="4" t="s">
        <v>8</v>
      </c>
      <c r="D5" s="5" t="s">
        <v>9</v>
      </c>
      <c r="E5" s="4" t="s">
        <v>10</v>
      </c>
      <c r="F5" s="4" t="s">
        <v>8</v>
      </c>
      <c r="G5" s="4" t="s">
        <v>9</v>
      </c>
      <c r="H5" s="4" t="s">
        <v>10</v>
      </c>
      <c r="I5" s="4" t="s">
        <v>8</v>
      </c>
      <c r="J5" s="6" t="s">
        <v>9</v>
      </c>
      <c r="K5" s="4" t="s">
        <v>10</v>
      </c>
      <c r="L5" s="4" t="s">
        <v>8</v>
      </c>
      <c r="M5" s="5" t="s">
        <v>9</v>
      </c>
      <c r="Q5" s="9"/>
      <c r="R5" s="9"/>
      <c r="S5" s="9"/>
      <c r="T5" s="9"/>
      <c r="U5" s="9"/>
      <c r="V5" s="2"/>
    </row>
    <row r="6" spans="1:22">
      <c r="A6" s="7"/>
      <c r="B6" s="8"/>
      <c r="C6" s="8"/>
      <c r="D6" s="8"/>
      <c r="E6" s="8"/>
      <c r="F6" s="8"/>
      <c r="G6" s="8"/>
      <c r="H6" s="2"/>
      <c r="I6" s="2"/>
      <c r="J6" s="2"/>
      <c r="K6" s="9"/>
      <c r="L6" s="9"/>
      <c r="M6" s="10"/>
      <c r="Q6" s="9"/>
      <c r="R6" s="32"/>
      <c r="S6" s="34"/>
      <c r="T6" s="34"/>
      <c r="U6" s="34"/>
      <c r="V6" s="2"/>
    </row>
    <row r="7" spans="1:22" ht="13.5" customHeight="1">
      <c r="A7" s="11" t="s">
        <v>11</v>
      </c>
      <c r="B7" s="34">
        <f t="shared" ref="B7:J7" si="0">B9+B11</f>
        <v>1206</v>
      </c>
      <c r="C7" s="34">
        <f t="shared" si="0"/>
        <v>9751</v>
      </c>
      <c r="D7" s="34">
        <f t="shared" si="0"/>
        <v>26513092</v>
      </c>
      <c r="E7" s="34">
        <f t="shared" si="0"/>
        <v>1136</v>
      </c>
      <c r="F7" s="34">
        <f t="shared" si="0"/>
        <v>9740</v>
      </c>
      <c r="G7" s="34">
        <f t="shared" si="0"/>
        <v>23656672</v>
      </c>
      <c r="H7" s="12">
        <f t="shared" si="0"/>
        <v>1092</v>
      </c>
      <c r="I7" s="12">
        <f t="shared" si="0"/>
        <v>9871</v>
      </c>
      <c r="J7" s="12">
        <f t="shared" si="0"/>
        <v>22499697</v>
      </c>
      <c r="K7" s="34">
        <f>K9+K11</f>
        <v>967</v>
      </c>
      <c r="L7" s="34">
        <f>L9+L11</f>
        <v>9222</v>
      </c>
      <c r="M7" s="13">
        <f>M9+M11</f>
        <v>23767635</v>
      </c>
      <c r="Q7" s="12"/>
      <c r="R7" s="9"/>
      <c r="S7" s="34"/>
      <c r="T7" s="34"/>
      <c r="U7" s="34"/>
      <c r="V7" s="2"/>
    </row>
    <row r="8" spans="1:22">
      <c r="A8" s="14"/>
      <c r="B8" s="34"/>
      <c r="C8" s="34"/>
      <c r="D8" s="34"/>
      <c r="E8" s="34"/>
      <c r="F8" s="34"/>
      <c r="G8" s="34"/>
      <c r="H8" s="12"/>
      <c r="I8" s="12"/>
      <c r="J8" s="12"/>
      <c r="K8" s="34"/>
      <c r="L8" s="34"/>
      <c r="M8" s="13"/>
      <c r="Q8" s="9"/>
      <c r="R8" s="9"/>
      <c r="S8" s="34"/>
      <c r="T8" s="34"/>
      <c r="U8" s="34"/>
      <c r="V8" s="2"/>
    </row>
    <row r="9" spans="1:22" ht="13.5" customHeight="1">
      <c r="A9" s="14" t="s">
        <v>138</v>
      </c>
      <c r="B9" s="34">
        <v>225</v>
      </c>
      <c r="C9" s="34">
        <v>1845</v>
      </c>
      <c r="D9" s="34">
        <v>12682432</v>
      </c>
      <c r="E9" s="34">
        <v>204</v>
      </c>
      <c r="F9" s="34">
        <v>1690</v>
      </c>
      <c r="G9" s="34">
        <v>9596215</v>
      </c>
      <c r="H9" s="12">
        <v>192</v>
      </c>
      <c r="I9" s="12">
        <v>1526</v>
      </c>
      <c r="J9" s="12">
        <v>8925613</v>
      </c>
      <c r="K9" s="34">
        <v>162</v>
      </c>
      <c r="L9" s="34">
        <v>1295</v>
      </c>
      <c r="M9" s="13">
        <v>9188435</v>
      </c>
      <c r="Q9" s="9"/>
      <c r="R9" s="9"/>
      <c r="S9" s="34"/>
      <c r="T9" s="34"/>
      <c r="U9" s="34"/>
      <c r="V9" s="2"/>
    </row>
    <row r="10" spans="1:22">
      <c r="A10" s="14"/>
      <c r="B10" s="34"/>
      <c r="C10" s="34"/>
      <c r="D10" s="34"/>
      <c r="E10" s="34"/>
      <c r="F10" s="34"/>
      <c r="G10" s="34"/>
      <c r="H10" s="12"/>
      <c r="I10" s="12"/>
      <c r="J10" s="12"/>
      <c r="K10" s="34"/>
      <c r="L10" s="34"/>
      <c r="M10" s="13"/>
      <c r="Q10" s="9"/>
      <c r="R10" s="9"/>
      <c r="S10" s="9"/>
      <c r="T10" s="9"/>
      <c r="U10" s="9"/>
      <c r="V10" s="2"/>
    </row>
    <row r="11" spans="1:22">
      <c r="A11" s="14" t="s">
        <v>12</v>
      </c>
      <c r="B11" s="34">
        <f t="shared" ref="B11:M11" si="1">SUM(B12:B18)</f>
        <v>981</v>
      </c>
      <c r="C11" s="34">
        <f t="shared" si="1"/>
        <v>7906</v>
      </c>
      <c r="D11" s="34">
        <f t="shared" si="1"/>
        <v>13830660</v>
      </c>
      <c r="E11" s="34">
        <f t="shared" si="1"/>
        <v>932</v>
      </c>
      <c r="F11" s="34">
        <f t="shared" si="1"/>
        <v>8050</v>
      </c>
      <c r="G11" s="34">
        <f t="shared" si="1"/>
        <v>14060457</v>
      </c>
      <c r="H11" s="12">
        <f t="shared" si="1"/>
        <v>900</v>
      </c>
      <c r="I11" s="12">
        <f t="shared" si="1"/>
        <v>8345</v>
      </c>
      <c r="J11" s="12">
        <f t="shared" si="1"/>
        <v>13574084</v>
      </c>
      <c r="K11" s="34">
        <f t="shared" si="1"/>
        <v>805</v>
      </c>
      <c r="L11" s="34">
        <f t="shared" si="1"/>
        <v>7927</v>
      </c>
      <c r="M11" s="13">
        <f t="shared" si="1"/>
        <v>14579200</v>
      </c>
      <c r="Q11" s="12"/>
      <c r="R11" s="9"/>
      <c r="S11" s="9"/>
      <c r="T11" s="9"/>
      <c r="U11" s="9"/>
      <c r="V11" s="2"/>
    </row>
    <row r="12" spans="1:22">
      <c r="A12" s="14" t="s">
        <v>13</v>
      </c>
      <c r="B12" s="34">
        <v>9</v>
      </c>
      <c r="C12" s="34">
        <v>1195</v>
      </c>
      <c r="D12" s="34">
        <v>3211919</v>
      </c>
      <c r="E12" s="34">
        <v>5</v>
      </c>
      <c r="F12" s="34">
        <v>1064</v>
      </c>
      <c r="G12" s="34">
        <v>3278535</v>
      </c>
      <c r="H12" s="12">
        <v>6</v>
      </c>
      <c r="I12" s="12">
        <v>1157</v>
      </c>
      <c r="J12" s="12">
        <v>3138059</v>
      </c>
      <c r="K12" s="34">
        <v>3</v>
      </c>
      <c r="L12" s="34">
        <v>807</v>
      </c>
      <c r="M12" s="13">
        <v>2690069</v>
      </c>
      <c r="Q12" s="9"/>
      <c r="R12" s="9"/>
      <c r="S12" s="9"/>
      <c r="T12" s="9"/>
      <c r="U12" s="9"/>
      <c r="V12" s="2"/>
    </row>
    <row r="13" spans="1:22">
      <c r="A13" s="15" t="s">
        <v>14</v>
      </c>
      <c r="B13" s="34">
        <v>149</v>
      </c>
      <c r="C13" s="34">
        <v>620</v>
      </c>
      <c r="D13" s="34">
        <v>685068</v>
      </c>
      <c r="E13" s="34">
        <v>142</v>
      </c>
      <c r="F13" s="34">
        <v>581</v>
      </c>
      <c r="G13" s="34">
        <v>941162</v>
      </c>
      <c r="H13" s="12">
        <v>131</v>
      </c>
      <c r="I13" s="12">
        <v>582</v>
      </c>
      <c r="J13" s="12">
        <v>885099</v>
      </c>
      <c r="K13" s="34">
        <v>112</v>
      </c>
      <c r="L13" s="34">
        <v>576</v>
      </c>
      <c r="M13" s="13">
        <v>902314</v>
      </c>
      <c r="Q13" s="9"/>
      <c r="R13" s="2"/>
      <c r="S13" s="2"/>
      <c r="T13" s="2"/>
      <c r="U13" s="2"/>
      <c r="V13" s="2"/>
    </row>
    <row r="14" spans="1:22">
      <c r="A14" s="14" t="s">
        <v>15</v>
      </c>
      <c r="B14" s="34">
        <v>318</v>
      </c>
      <c r="C14" s="34">
        <v>2958</v>
      </c>
      <c r="D14" s="34">
        <v>3899139</v>
      </c>
      <c r="E14" s="34">
        <v>297</v>
      </c>
      <c r="F14" s="34">
        <v>2976</v>
      </c>
      <c r="G14" s="34">
        <v>3973053</v>
      </c>
      <c r="H14" s="12">
        <v>291</v>
      </c>
      <c r="I14" s="12">
        <v>3362</v>
      </c>
      <c r="J14" s="12">
        <v>3960923</v>
      </c>
      <c r="K14" s="34">
        <v>259</v>
      </c>
      <c r="L14" s="34">
        <v>3277</v>
      </c>
      <c r="M14" s="13">
        <v>4338425</v>
      </c>
      <c r="Q14" s="9"/>
      <c r="R14" s="2"/>
      <c r="S14" s="2"/>
      <c r="T14" s="2"/>
      <c r="U14" s="2"/>
      <c r="V14" s="2"/>
    </row>
    <row r="15" spans="1:22">
      <c r="A15" s="14" t="s">
        <v>16</v>
      </c>
      <c r="B15" s="34">
        <v>74</v>
      </c>
      <c r="C15" s="34">
        <v>445</v>
      </c>
      <c r="D15" s="34">
        <v>1418620</v>
      </c>
      <c r="E15" s="34">
        <v>78</v>
      </c>
      <c r="F15" s="34">
        <v>485</v>
      </c>
      <c r="G15" s="34">
        <v>1267447</v>
      </c>
      <c r="H15" s="12">
        <v>80</v>
      </c>
      <c r="I15" s="12">
        <v>506</v>
      </c>
      <c r="J15" s="12">
        <v>1291729</v>
      </c>
      <c r="K15" s="34">
        <v>79</v>
      </c>
      <c r="L15" s="34">
        <v>553</v>
      </c>
      <c r="M15" s="13">
        <v>1678535</v>
      </c>
      <c r="Q15" s="9"/>
      <c r="R15" s="2"/>
      <c r="S15" s="2"/>
      <c r="T15" s="2"/>
      <c r="U15" s="2"/>
      <c r="V15" s="2"/>
    </row>
    <row r="16" spans="1:22">
      <c r="A16" s="15" t="s">
        <v>139</v>
      </c>
      <c r="B16" s="34">
        <v>95</v>
      </c>
      <c r="C16" s="34">
        <v>379</v>
      </c>
      <c r="D16" s="34">
        <v>887612</v>
      </c>
      <c r="E16" s="34">
        <v>96</v>
      </c>
      <c r="F16" s="34">
        <v>479</v>
      </c>
      <c r="G16" s="34">
        <v>1216531</v>
      </c>
      <c r="H16" s="12">
        <v>76</v>
      </c>
      <c r="I16" s="12">
        <v>363</v>
      </c>
      <c r="J16" s="12">
        <v>944158</v>
      </c>
      <c r="K16" s="34">
        <v>62</v>
      </c>
      <c r="L16" s="34">
        <v>410</v>
      </c>
      <c r="M16" s="13">
        <v>1037108</v>
      </c>
      <c r="Q16" s="9"/>
      <c r="R16" s="2"/>
      <c r="S16" s="2"/>
      <c r="T16" s="2"/>
      <c r="U16" s="2"/>
      <c r="V16" s="2"/>
    </row>
    <row r="17" spans="1:22">
      <c r="A17" s="15" t="s">
        <v>17</v>
      </c>
      <c r="B17" s="34"/>
      <c r="C17" s="34"/>
      <c r="D17" s="34"/>
      <c r="E17" s="34"/>
      <c r="F17" s="34"/>
      <c r="G17" s="34"/>
      <c r="H17" s="12"/>
      <c r="I17" s="12"/>
      <c r="J17" s="12"/>
      <c r="K17" s="34"/>
      <c r="L17" s="34"/>
      <c r="M17" s="13"/>
      <c r="Q17" s="9"/>
      <c r="R17" s="2"/>
      <c r="S17" s="2"/>
      <c r="T17" s="2"/>
      <c r="U17" s="2"/>
      <c r="V17" s="2"/>
    </row>
    <row r="18" spans="1:22">
      <c r="A18" s="14" t="s">
        <v>18</v>
      </c>
      <c r="B18" s="34">
        <v>336</v>
      </c>
      <c r="C18" s="34">
        <v>2309</v>
      </c>
      <c r="D18" s="34">
        <v>3728302</v>
      </c>
      <c r="E18" s="34">
        <v>314</v>
      </c>
      <c r="F18" s="34">
        <v>2465</v>
      </c>
      <c r="G18" s="34">
        <v>3383729</v>
      </c>
      <c r="H18" s="12">
        <v>316</v>
      </c>
      <c r="I18" s="12">
        <v>2375</v>
      </c>
      <c r="J18" s="12">
        <v>3354116</v>
      </c>
      <c r="K18" s="34">
        <v>290</v>
      </c>
      <c r="L18" s="34">
        <v>2304</v>
      </c>
      <c r="M18" s="13">
        <v>3932749</v>
      </c>
      <c r="Q18" s="9"/>
      <c r="R18" s="2"/>
      <c r="S18" s="2"/>
      <c r="T18" s="2"/>
      <c r="U18" s="2"/>
      <c r="V18" s="2"/>
    </row>
    <row r="19" spans="1:22">
      <c r="A19" s="14"/>
      <c r="B19" s="34"/>
      <c r="C19" s="34"/>
      <c r="D19" s="34"/>
      <c r="E19" s="34"/>
      <c r="F19" s="34"/>
      <c r="G19" s="34"/>
      <c r="H19" s="12"/>
      <c r="I19" s="12"/>
      <c r="J19" s="12"/>
      <c r="K19" s="34"/>
      <c r="L19" s="34"/>
      <c r="M19" s="13"/>
      <c r="Q19" s="9"/>
      <c r="R19" s="2"/>
      <c r="S19" s="2"/>
      <c r="T19" s="2"/>
      <c r="U19" s="2"/>
      <c r="V19" s="2"/>
    </row>
    <row r="20" spans="1:22">
      <c r="A20" s="1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7"/>
      <c r="Q20" s="9"/>
      <c r="R20" s="2"/>
      <c r="S20" s="2"/>
      <c r="T20" s="2"/>
      <c r="U20" s="2"/>
      <c r="V20" s="2"/>
    </row>
    <row r="21" spans="1:22">
      <c r="A21" s="1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"/>
      <c r="R21" s="2"/>
      <c r="S21" s="2"/>
      <c r="T21" s="2"/>
      <c r="U21" s="2"/>
      <c r="V21" s="2"/>
    </row>
    <row r="22" spans="1:22">
      <c r="A22" s="1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9"/>
      <c r="R22" s="2"/>
      <c r="S22" s="2"/>
      <c r="T22" s="2"/>
      <c r="U22" s="2"/>
      <c r="V22" s="2"/>
    </row>
    <row r="23" spans="1:22">
      <c r="A23" s="1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"/>
      <c r="R23" s="2"/>
      <c r="S23" s="2"/>
      <c r="T23" s="2"/>
      <c r="U23" s="2"/>
      <c r="V23" s="2"/>
    </row>
    <row r="24" spans="1:22">
      <c r="A24" s="2"/>
      <c r="B24" s="79" t="s">
        <v>22</v>
      </c>
      <c r="C24" s="80"/>
      <c r="D24" s="80"/>
      <c r="E24" s="2"/>
      <c r="F24" s="2"/>
      <c r="G24" s="2"/>
      <c r="H24" s="2"/>
      <c r="I24" s="2"/>
      <c r="J24" s="2"/>
      <c r="K24" s="79" t="s">
        <v>22</v>
      </c>
      <c r="L24" s="80"/>
      <c r="M24" s="80"/>
      <c r="N24" s="2"/>
      <c r="O24" s="2"/>
      <c r="P24" s="2"/>
      <c r="Q24" s="9"/>
      <c r="R24" s="2"/>
      <c r="S24" s="2"/>
      <c r="T24" s="2"/>
      <c r="U24" s="2"/>
      <c r="V24" s="2"/>
    </row>
    <row r="25" spans="1:22">
      <c r="A25" s="81" t="s">
        <v>1</v>
      </c>
      <c r="B25" s="83" t="s">
        <v>23</v>
      </c>
      <c r="C25" s="84" t="s">
        <v>3</v>
      </c>
      <c r="D25" s="85"/>
      <c r="H25" s="86" t="s">
        <v>1</v>
      </c>
      <c r="I25" s="87"/>
      <c r="J25" s="88"/>
      <c r="K25" s="83" t="s">
        <v>24</v>
      </c>
      <c r="L25" s="92"/>
      <c r="M25" s="93"/>
      <c r="N25" s="2"/>
      <c r="O25" s="2"/>
      <c r="P25" s="9"/>
      <c r="Q25" s="2"/>
      <c r="R25" s="2"/>
      <c r="S25" s="9"/>
      <c r="T25" s="2"/>
      <c r="U25" s="2"/>
      <c r="V25" s="2"/>
    </row>
    <row r="26" spans="1:22">
      <c r="A26" s="82"/>
      <c r="B26" s="4" t="s">
        <v>10</v>
      </c>
      <c r="C26" s="4" t="s">
        <v>8</v>
      </c>
      <c r="D26" s="18" t="s">
        <v>25</v>
      </c>
      <c r="H26" s="89"/>
      <c r="I26" s="90"/>
      <c r="J26" s="91"/>
      <c r="K26" s="4" t="s">
        <v>10</v>
      </c>
      <c r="L26" s="19" t="s">
        <v>8</v>
      </c>
      <c r="M26" s="4" t="s">
        <v>9</v>
      </c>
      <c r="N26" s="2"/>
      <c r="O26" s="2"/>
      <c r="P26" s="32"/>
      <c r="Q26" s="2"/>
      <c r="R26" s="2"/>
      <c r="S26" s="9"/>
      <c r="T26" s="2"/>
      <c r="U26" s="2"/>
      <c r="V26" s="2"/>
    </row>
    <row r="27" spans="1:22" ht="13.5" customHeight="1">
      <c r="A27" s="7"/>
      <c r="B27" s="2"/>
      <c r="C27" s="2"/>
      <c r="D27" s="20"/>
      <c r="H27" s="21"/>
      <c r="I27" s="8"/>
      <c r="J27" s="20"/>
      <c r="K27" s="9"/>
      <c r="L27" s="9"/>
      <c r="M27" s="22"/>
      <c r="N27" s="2"/>
      <c r="O27" s="2"/>
      <c r="P27" s="32"/>
      <c r="Q27" s="2"/>
      <c r="R27" s="2"/>
      <c r="S27" s="9"/>
      <c r="T27" s="2"/>
      <c r="U27" s="2"/>
      <c r="V27" s="2"/>
    </row>
    <row r="28" spans="1:22" ht="13.5" customHeight="1">
      <c r="A28" s="11" t="s">
        <v>11</v>
      </c>
      <c r="B28" s="12">
        <v>808</v>
      </c>
      <c r="C28" s="12">
        <v>9068</v>
      </c>
      <c r="D28" s="23">
        <v>305888</v>
      </c>
      <c r="H28" s="74" t="s">
        <v>26</v>
      </c>
      <c r="I28" s="75"/>
      <c r="J28" s="76"/>
      <c r="K28" s="34">
        <v>1212</v>
      </c>
      <c r="L28" s="34">
        <v>13112</v>
      </c>
      <c r="M28" s="24" t="s">
        <v>27</v>
      </c>
      <c r="N28" s="2"/>
      <c r="O28" s="2"/>
      <c r="P28" s="2"/>
      <c r="Q28" s="2"/>
      <c r="R28" s="2"/>
      <c r="S28" s="9"/>
      <c r="T28" s="2"/>
      <c r="U28" s="2"/>
      <c r="V28" s="2"/>
    </row>
    <row r="29" spans="1:22">
      <c r="A29" s="14"/>
      <c r="B29" s="12"/>
      <c r="C29" s="12"/>
      <c r="D29" s="23"/>
      <c r="H29" s="25"/>
      <c r="I29" s="9"/>
      <c r="J29" s="10"/>
      <c r="K29" s="34"/>
      <c r="L29" s="34"/>
      <c r="M29" s="13"/>
      <c r="N29" s="2"/>
      <c r="O29" s="2"/>
      <c r="P29" s="12"/>
      <c r="Q29" s="2"/>
      <c r="R29" s="2"/>
      <c r="S29" s="9"/>
      <c r="T29" s="2"/>
      <c r="U29" s="2"/>
      <c r="V29" s="2"/>
    </row>
    <row r="30" spans="1:22">
      <c r="A30" s="14" t="s">
        <v>138</v>
      </c>
      <c r="B30" s="12">
        <v>162</v>
      </c>
      <c r="C30" s="12">
        <v>1191</v>
      </c>
      <c r="D30" s="23">
        <v>144991</v>
      </c>
      <c r="H30" s="77" t="s">
        <v>28</v>
      </c>
      <c r="I30" s="72"/>
      <c r="J30" s="73"/>
      <c r="K30" s="34">
        <v>1212</v>
      </c>
      <c r="L30" s="34">
        <v>13112</v>
      </c>
      <c r="M30" s="24" t="s">
        <v>27</v>
      </c>
      <c r="N30" s="2"/>
      <c r="O30" s="2"/>
      <c r="P30" s="12"/>
      <c r="Q30" s="2"/>
      <c r="R30" s="2"/>
      <c r="S30" s="9"/>
      <c r="T30" s="2"/>
      <c r="U30" s="2"/>
      <c r="V30" s="2"/>
    </row>
    <row r="31" spans="1:22" ht="13.5" customHeight="1">
      <c r="A31" s="14"/>
      <c r="B31" s="12"/>
      <c r="C31" s="12"/>
      <c r="D31" s="23"/>
      <c r="H31" s="25"/>
      <c r="I31" s="9"/>
      <c r="J31" s="10"/>
      <c r="K31" s="34"/>
      <c r="L31" s="34"/>
      <c r="M31" s="13"/>
      <c r="N31" s="2"/>
      <c r="O31" s="2"/>
      <c r="P31" s="12"/>
      <c r="Q31" s="2"/>
      <c r="R31" s="2"/>
      <c r="S31" s="9"/>
      <c r="T31" s="2"/>
      <c r="U31" s="2"/>
      <c r="V31" s="2"/>
    </row>
    <row r="32" spans="1:22">
      <c r="A32" s="14" t="s">
        <v>12</v>
      </c>
      <c r="B32" s="12">
        <v>646</v>
      </c>
      <c r="C32" s="12">
        <v>7877</v>
      </c>
      <c r="D32" s="23">
        <v>160897</v>
      </c>
      <c r="H32" s="25"/>
      <c r="I32" s="9"/>
      <c r="J32" s="10"/>
      <c r="K32" s="34"/>
      <c r="L32" s="34"/>
      <c r="M32" s="13"/>
      <c r="N32" s="2"/>
      <c r="O32" s="2"/>
      <c r="P32" s="12"/>
      <c r="Q32" s="2"/>
      <c r="R32" s="2"/>
      <c r="S32" s="9"/>
      <c r="T32" s="2"/>
      <c r="U32" s="2"/>
      <c r="V32" s="2"/>
    </row>
    <row r="33" spans="1:22">
      <c r="A33" s="15" t="s">
        <v>29</v>
      </c>
      <c r="B33" s="12">
        <v>7</v>
      </c>
      <c r="C33" s="12">
        <v>1287</v>
      </c>
      <c r="D33" s="23">
        <v>34818</v>
      </c>
      <c r="H33" s="78" t="s">
        <v>29</v>
      </c>
      <c r="I33" s="72"/>
      <c r="J33" s="73"/>
      <c r="K33" s="34">
        <v>6</v>
      </c>
      <c r="L33" s="34">
        <v>1093</v>
      </c>
      <c r="M33" s="24" t="s">
        <v>27</v>
      </c>
      <c r="N33" s="2"/>
      <c r="O33" s="2"/>
      <c r="P33" s="12"/>
      <c r="Q33" s="2"/>
      <c r="R33" s="2"/>
      <c r="S33" s="9"/>
      <c r="T33" s="2"/>
      <c r="U33" s="2"/>
      <c r="V33" s="2"/>
    </row>
    <row r="34" spans="1:22">
      <c r="A34" s="15" t="s">
        <v>14</v>
      </c>
      <c r="B34" s="12">
        <v>114</v>
      </c>
      <c r="C34" s="12">
        <v>718</v>
      </c>
      <c r="D34" s="23">
        <v>12634</v>
      </c>
      <c r="H34" s="78" t="s">
        <v>14</v>
      </c>
      <c r="I34" s="72"/>
      <c r="J34" s="73"/>
      <c r="K34" s="34">
        <v>187</v>
      </c>
      <c r="L34" s="34">
        <v>1312</v>
      </c>
      <c r="M34" s="24" t="s">
        <v>27</v>
      </c>
      <c r="N34" s="2"/>
      <c r="O34" s="2"/>
      <c r="P34" s="12"/>
      <c r="Q34" s="2"/>
      <c r="R34" s="2"/>
      <c r="S34" s="9"/>
      <c r="T34" s="2"/>
      <c r="U34" s="2"/>
      <c r="V34" s="2"/>
    </row>
    <row r="35" spans="1:22">
      <c r="A35" s="15" t="s">
        <v>15</v>
      </c>
      <c r="B35" s="12">
        <v>174</v>
      </c>
      <c r="C35" s="12">
        <v>2740</v>
      </c>
      <c r="D35" s="23">
        <v>37432</v>
      </c>
      <c r="H35" s="78" t="s">
        <v>15</v>
      </c>
      <c r="I35" s="72"/>
      <c r="J35" s="73"/>
      <c r="K35" s="34">
        <v>239</v>
      </c>
      <c r="L35" s="34">
        <v>4029</v>
      </c>
      <c r="M35" s="24" t="s">
        <v>27</v>
      </c>
      <c r="N35" s="2"/>
      <c r="O35" s="2"/>
      <c r="P35" s="12"/>
      <c r="Q35" s="2"/>
      <c r="R35" s="2"/>
      <c r="S35" s="9"/>
      <c r="T35" s="2"/>
      <c r="U35" s="2"/>
      <c r="V35" s="2"/>
    </row>
    <row r="36" spans="1:22">
      <c r="A36" s="26" t="s">
        <v>30</v>
      </c>
      <c r="B36" s="12">
        <v>83</v>
      </c>
      <c r="C36" s="12">
        <v>670</v>
      </c>
      <c r="D36" s="23">
        <v>23651</v>
      </c>
      <c r="H36" s="77" t="s">
        <v>30</v>
      </c>
      <c r="I36" s="72"/>
      <c r="J36" s="73"/>
      <c r="K36" s="34">
        <v>139</v>
      </c>
      <c r="L36" s="34">
        <v>964</v>
      </c>
      <c r="M36" s="24" t="s">
        <v>27</v>
      </c>
      <c r="N36" s="2"/>
      <c r="O36" s="2"/>
      <c r="P36" s="12"/>
      <c r="Q36" s="2"/>
      <c r="R36" s="2"/>
      <c r="S36" s="9"/>
      <c r="T36" s="2"/>
      <c r="U36" s="2"/>
      <c r="V36" s="2"/>
    </row>
    <row r="37" spans="1:22" ht="13.5" customHeight="1">
      <c r="A37" s="15"/>
      <c r="B37" s="12"/>
      <c r="C37" s="12"/>
      <c r="D37" s="23"/>
      <c r="H37" s="27"/>
      <c r="I37" s="28"/>
      <c r="J37" s="29"/>
      <c r="K37" s="34"/>
      <c r="L37" s="34"/>
      <c r="M37" s="13"/>
      <c r="N37" s="2"/>
      <c r="O37" s="2"/>
      <c r="P37" s="12"/>
      <c r="Q37" s="2"/>
      <c r="R37" s="2"/>
      <c r="S37" s="9"/>
      <c r="T37" s="2"/>
      <c r="U37" s="2"/>
      <c r="V37" s="2"/>
    </row>
    <row r="38" spans="1:22">
      <c r="A38" s="14" t="s">
        <v>18</v>
      </c>
      <c r="B38" s="12">
        <v>245</v>
      </c>
      <c r="C38" s="12">
        <v>2122</v>
      </c>
      <c r="D38" s="23">
        <v>42137</v>
      </c>
      <c r="H38" s="71" t="s">
        <v>18</v>
      </c>
      <c r="I38" s="72"/>
      <c r="J38" s="73"/>
      <c r="K38" s="34">
        <v>362</v>
      </c>
      <c r="L38" s="34">
        <v>3702</v>
      </c>
      <c r="M38" s="24" t="s">
        <v>27</v>
      </c>
      <c r="N38" s="2"/>
      <c r="O38" s="2"/>
      <c r="P38" s="12"/>
      <c r="Q38" s="2"/>
      <c r="R38" s="2"/>
      <c r="S38" s="9"/>
      <c r="T38" s="2"/>
      <c r="U38" s="2"/>
      <c r="V38" s="2"/>
    </row>
    <row r="39" spans="1:22">
      <c r="A39" s="14"/>
      <c r="B39" s="12"/>
      <c r="C39" s="12"/>
      <c r="D39" s="13"/>
      <c r="H39" s="25"/>
      <c r="I39" s="9"/>
      <c r="J39" s="10"/>
      <c r="K39" s="34"/>
      <c r="L39" s="34"/>
      <c r="M39" s="13"/>
      <c r="N39" s="2"/>
      <c r="O39" s="2"/>
      <c r="P39" s="12"/>
      <c r="Q39" s="2"/>
      <c r="R39" s="2"/>
      <c r="S39" s="9"/>
      <c r="T39" s="2"/>
      <c r="U39" s="2"/>
      <c r="V39" s="2"/>
    </row>
    <row r="40" spans="1:22">
      <c r="A40" s="16"/>
      <c r="B40" s="3"/>
      <c r="C40" s="3"/>
      <c r="D40" s="17"/>
      <c r="H40" s="30"/>
      <c r="I40" s="3"/>
      <c r="J40" s="17"/>
      <c r="K40" s="3"/>
      <c r="L40" s="3"/>
      <c r="M40" s="31"/>
      <c r="N40" s="2"/>
      <c r="O40" s="2"/>
      <c r="P40" s="12"/>
      <c r="Q40" s="2"/>
      <c r="R40" s="2"/>
      <c r="S40" s="9"/>
      <c r="T40" s="2"/>
      <c r="U40" s="2"/>
      <c r="V40" s="2"/>
    </row>
    <row r="41" spans="1:22">
      <c r="A41" s="1" t="s">
        <v>31</v>
      </c>
      <c r="B41" s="2"/>
      <c r="C41" s="2"/>
      <c r="D41" s="2"/>
      <c r="E41" s="2"/>
      <c r="F41" s="2"/>
      <c r="G41" s="2"/>
      <c r="H41" s="2"/>
      <c r="I41" s="2"/>
      <c r="J41" s="2"/>
      <c r="K41" s="12"/>
      <c r="L41" s="2"/>
      <c r="M41" s="2"/>
      <c r="N41" s="12"/>
      <c r="O41" s="2"/>
      <c r="P41" s="2"/>
      <c r="Q41" s="9"/>
      <c r="R41" s="2"/>
      <c r="S41" s="2"/>
      <c r="T41" s="2"/>
      <c r="U41" s="2"/>
      <c r="V41" s="2"/>
    </row>
    <row r="42" spans="1:22">
      <c r="A42" s="1" t="s">
        <v>32</v>
      </c>
      <c r="B42" s="2"/>
      <c r="C42" s="2"/>
      <c r="D42" s="2"/>
      <c r="E42" s="2"/>
      <c r="F42" s="2"/>
      <c r="G42" s="2"/>
      <c r="H42" s="2"/>
      <c r="I42" s="2"/>
      <c r="J42" s="2"/>
      <c r="K42" s="9"/>
      <c r="L42" s="2"/>
      <c r="M42" s="2"/>
      <c r="N42" s="9"/>
      <c r="O42" s="2"/>
      <c r="P42" s="2"/>
      <c r="Q42" s="9"/>
      <c r="R42" s="2"/>
      <c r="S42" s="2"/>
      <c r="T42" s="2"/>
      <c r="U42" s="2"/>
      <c r="V42" s="2"/>
    </row>
    <row r="43" spans="1:22">
      <c r="A43" s="1" t="s">
        <v>140</v>
      </c>
      <c r="B43" s="2"/>
      <c r="C43" s="2"/>
      <c r="D43" s="2"/>
      <c r="E43" s="2"/>
      <c r="F43" s="2"/>
      <c r="G43" s="2"/>
      <c r="H43" s="2"/>
      <c r="I43" s="32"/>
      <c r="J43" s="32"/>
      <c r="K43" s="2"/>
      <c r="L43" s="2"/>
      <c r="M43" s="2"/>
      <c r="N43" s="2"/>
      <c r="O43" s="2"/>
      <c r="P43" s="2"/>
      <c r="Q43" s="9"/>
      <c r="R43" s="2"/>
      <c r="S43" s="2"/>
      <c r="T43" s="2"/>
      <c r="U43" s="2"/>
      <c r="V43" s="2"/>
    </row>
    <row r="44" spans="1:22">
      <c r="A44" s="1" t="s">
        <v>33</v>
      </c>
      <c r="B44" s="2"/>
      <c r="C44" s="2"/>
      <c r="D44" s="2"/>
      <c r="E44" s="2"/>
      <c r="F44" s="2"/>
      <c r="G44" s="2"/>
      <c r="H44" s="2"/>
      <c r="I44" s="32"/>
      <c r="J44" s="32"/>
      <c r="K44" s="2"/>
      <c r="L44" s="2"/>
      <c r="M44" s="2"/>
      <c r="N44" s="2"/>
      <c r="O44" s="2"/>
      <c r="P44" s="2"/>
      <c r="Q44" s="9"/>
      <c r="R44" s="2"/>
      <c r="S44" s="2"/>
      <c r="T44" s="2"/>
      <c r="U44" s="2"/>
      <c r="V44" s="2"/>
    </row>
    <row r="45" spans="1:22">
      <c r="A45" s="1" t="s">
        <v>141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9"/>
      <c r="R45" s="2"/>
      <c r="S45" s="2"/>
      <c r="T45" s="2"/>
      <c r="U45" s="2"/>
      <c r="V45" s="2"/>
    </row>
    <row r="46" spans="1:22" ht="13.5" customHeight="1">
      <c r="A46" s="1" t="s">
        <v>34</v>
      </c>
      <c r="B46" s="2"/>
      <c r="C46" s="2"/>
      <c r="D46" s="2"/>
      <c r="E46" s="2"/>
      <c r="F46" s="2"/>
      <c r="G46" s="2"/>
      <c r="H46" s="2"/>
      <c r="I46" s="12"/>
      <c r="J46" s="12"/>
      <c r="K46" s="2"/>
      <c r="L46" s="2"/>
      <c r="M46" s="2"/>
      <c r="N46" s="2"/>
      <c r="O46" s="2"/>
      <c r="P46" s="2"/>
      <c r="Q46" s="9"/>
      <c r="R46" s="2"/>
      <c r="S46" s="2"/>
      <c r="T46" s="2"/>
      <c r="U46" s="2"/>
      <c r="V46" s="2"/>
    </row>
    <row r="47" spans="1:22">
      <c r="A47" s="1" t="s">
        <v>35</v>
      </c>
      <c r="B47" s="2"/>
      <c r="C47" s="2"/>
      <c r="D47" s="2"/>
      <c r="E47" s="2"/>
      <c r="F47" s="2"/>
      <c r="G47" s="2"/>
      <c r="H47" s="2"/>
      <c r="I47" s="12"/>
      <c r="J47" s="12"/>
      <c r="K47" s="2"/>
      <c r="L47" s="2"/>
      <c r="M47" s="2"/>
      <c r="N47" s="2"/>
      <c r="O47" s="2"/>
      <c r="P47" s="2"/>
      <c r="Q47" s="9"/>
      <c r="R47" s="2"/>
      <c r="S47" s="2"/>
      <c r="T47" s="2"/>
      <c r="U47" s="2"/>
      <c r="V47" s="2"/>
    </row>
    <row r="48" spans="1:22">
      <c r="A48" s="1" t="s">
        <v>142</v>
      </c>
      <c r="B48" s="2"/>
      <c r="C48" s="2"/>
      <c r="D48" s="2"/>
      <c r="E48" s="2"/>
      <c r="F48" s="2"/>
      <c r="G48" s="2"/>
      <c r="H48" s="2"/>
      <c r="I48" s="12"/>
      <c r="J48" s="12"/>
      <c r="K48" s="2"/>
      <c r="L48" s="2"/>
      <c r="M48" s="2"/>
      <c r="N48" s="2"/>
      <c r="O48" s="2"/>
      <c r="P48" s="2"/>
      <c r="Q48" s="9"/>
      <c r="R48" s="2"/>
      <c r="S48" s="2"/>
      <c r="T48" s="2"/>
      <c r="U48" s="2"/>
      <c r="V48" s="2"/>
    </row>
    <row r="49" spans="1:24">
      <c r="A49" s="1" t="s">
        <v>143</v>
      </c>
      <c r="B49" s="2"/>
      <c r="C49" s="2"/>
      <c r="D49" s="2"/>
      <c r="E49" s="2"/>
      <c r="F49" s="2"/>
      <c r="G49" s="2"/>
      <c r="H49" s="2"/>
      <c r="I49" s="12"/>
      <c r="J49" s="12"/>
      <c r="K49" s="2"/>
      <c r="L49" s="2"/>
      <c r="M49" s="2"/>
      <c r="N49" s="2"/>
      <c r="O49" s="2"/>
      <c r="P49" s="2"/>
      <c r="Q49" s="9"/>
      <c r="R49" s="2"/>
      <c r="S49" s="2"/>
      <c r="T49" s="2"/>
      <c r="U49" s="2"/>
      <c r="V49" s="2"/>
    </row>
    <row r="50" spans="1:24">
      <c r="A50" s="3"/>
      <c r="B50" s="3"/>
      <c r="C50" s="3"/>
      <c r="D50" s="3"/>
      <c r="E50" s="2"/>
      <c r="F50" s="2"/>
      <c r="G50" s="2"/>
      <c r="H50" s="2"/>
      <c r="I50" s="12"/>
      <c r="J50" s="12"/>
      <c r="K50" s="2"/>
      <c r="L50" s="2"/>
      <c r="M50" s="2"/>
      <c r="N50" s="2"/>
      <c r="O50" s="2"/>
      <c r="P50" s="2"/>
      <c r="Q50" s="9"/>
      <c r="R50" s="2"/>
      <c r="S50" s="2"/>
      <c r="T50" s="2"/>
      <c r="U50" s="2"/>
      <c r="V50" s="2"/>
    </row>
    <row r="51" spans="1:24">
      <c r="A51" s="33" t="s">
        <v>40</v>
      </c>
      <c r="B51" s="99" t="s">
        <v>36</v>
      </c>
      <c r="C51" s="93"/>
      <c r="D51" s="99" t="s">
        <v>144</v>
      </c>
      <c r="E51" s="93"/>
      <c r="F51" s="94" t="s">
        <v>37</v>
      </c>
      <c r="G51" s="93"/>
      <c r="H51" s="2"/>
      <c r="I51" s="2"/>
      <c r="J51" s="2"/>
      <c r="K51" s="12"/>
      <c r="L51" s="12"/>
      <c r="M51" s="2"/>
      <c r="N51" s="2"/>
      <c r="O51" s="2"/>
      <c r="P51" s="2"/>
      <c r="Q51" s="2"/>
      <c r="R51" s="2"/>
      <c r="S51" s="9"/>
      <c r="T51" s="2"/>
      <c r="U51" s="2"/>
      <c r="V51" s="2"/>
      <c r="W51" s="2"/>
      <c r="X51" s="2"/>
    </row>
    <row r="52" spans="1:24">
      <c r="A52" s="7"/>
      <c r="B52" s="9"/>
      <c r="C52" s="9"/>
      <c r="D52" s="9"/>
      <c r="E52" s="9"/>
      <c r="F52" s="9"/>
      <c r="G52" s="10"/>
      <c r="H52" s="2"/>
      <c r="I52" s="2"/>
      <c r="J52" s="2"/>
      <c r="K52" s="9"/>
      <c r="L52" s="9"/>
      <c r="M52" s="2"/>
      <c r="N52" s="2"/>
      <c r="O52" s="2"/>
      <c r="P52" s="2"/>
      <c r="Q52" s="2"/>
      <c r="R52" s="2"/>
      <c r="S52" s="9"/>
      <c r="T52" s="2"/>
      <c r="U52" s="2"/>
      <c r="V52" s="2"/>
      <c r="W52" s="2"/>
      <c r="X52" s="2"/>
    </row>
    <row r="53" spans="1:24">
      <c r="A53" s="11" t="s">
        <v>11</v>
      </c>
      <c r="B53" s="96">
        <f>SUM(B55:B56)</f>
        <v>72</v>
      </c>
      <c r="C53" s="97"/>
      <c r="D53" s="96">
        <f>SUM(D55:D56)</f>
        <v>2366</v>
      </c>
      <c r="E53" s="97"/>
      <c r="F53" s="96">
        <f>SUM(F55:F56)</f>
        <v>4567672</v>
      </c>
      <c r="G53" s="9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9"/>
      <c r="T53" s="2"/>
      <c r="U53" s="2"/>
      <c r="V53" s="2"/>
      <c r="W53" s="2"/>
      <c r="X53" s="2"/>
    </row>
    <row r="54" spans="1:24">
      <c r="A54" s="14"/>
      <c r="B54" s="34"/>
      <c r="C54" s="34"/>
      <c r="D54" s="34"/>
      <c r="E54" s="34"/>
      <c r="F54" s="34"/>
      <c r="G54" s="2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9"/>
      <c r="T54" s="2"/>
      <c r="U54" s="2"/>
      <c r="V54" s="2"/>
      <c r="W54" s="2"/>
      <c r="X54" s="2"/>
    </row>
    <row r="55" spans="1:24">
      <c r="A55" s="14" t="s">
        <v>145</v>
      </c>
      <c r="B55" s="96">
        <v>35</v>
      </c>
      <c r="C55" s="97"/>
      <c r="D55" s="96">
        <v>1644</v>
      </c>
      <c r="E55" s="97"/>
      <c r="F55" s="96">
        <v>3821138</v>
      </c>
      <c r="G55" s="9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9"/>
      <c r="T55" s="2"/>
      <c r="U55" s="2"/>
      <c r="V55" s="2"/>
      <c r="W55" s="2"/>
      <c r="X55" s="2"/>
    </row>
    <row r="56" spans="1:24">
      <c r="A56" s="14" t="s">
        <v>146</v>
      </c>
      <c r="B56" s="96">
        <v>37</v>
      </c>
      <c r="C56" s="97"/>
      <c r="D56" s="96">
        <v>722</v>
      </c>
      <c r="E56" s="97"/>
      <c r="F56" s="96">
        <v>746534</v>
      </c>
      <c r="G56" s="9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9"/>
      <c r="T56" s="2"/>
      <c r="U56" s="2"/>
      <c r="V56" s="2"/>
      <c r="W56" s="2"/>
      <c r="X56" s="2"/>
    </row>
    <row r="57" spans="1:24">
      <c r="A57" s="16"/>
      <c r="B57" s="3"/>
      <c r="C57" s="3"/>
      <c r="D57" s="3"/>
      <c r="E57" s="3"/>
      <c r="F57" s="3"/>
      <c r="G57" s="1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9"/>
      <c r="T57" s="2"/>
      <c r="U57" s="2"/>
      <c r="V57" s="2"/>
      <c r="W57" s="2"/>
      <c r="X57" s="2"/>
    </row>
    <row r="58" spans="1:24">
      <c r="A58" s="2" t="s">
        <v>38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9"/>
      <c r="R58" s="2"/>
      <c r="S58" s="2"/>
      <c r="T58" s="2"/>
      <c r="U58" s="2"/>
      <c r="V58" s="2"/>
    </row>
    <row r="59" spans="1:24">
      <c r="A59" s="2"/>
      <c r="H59" s="2"/>
      <c r="I59" s="2"/>
      <c r="J59" s="2"/>
      <c r="K59" s="2"/>
      <c r="L59" s="2"/>
      <c r="M59" s="2"/>
      <c r="N59" s="2"/>
      <c r="O59" s="2"/>
      <c r="P59" s="2"/>
      <c r="Q59" s="9"/>
      <c r="R59" s="2"/>
      <c r="S59" s="2"/>
      <c r="T59" s="2"/>
      <c r="U59" s="2"/>
      <c r="V59" s="2"/>
    </row>
    <row r="60" spans="1:24">
      <c r="A60" s="2"/>
      <c r="H60" s="2"/>
      <c r="I60" s="2"/>
      <c r="J60" s="2"/>
    </row>
    <row r="61" spans="1:24" ht="13.5" customHeight="1">
      <c r="A61" s="2"/>
      <c r="H61" s="2"/>
      <c r="I61" s="2"/>
      <c r="J61" s="2"/>
    </row>
    <row r="62" spans="1:24">
      <c r="A62" s="2"/>
      <c r="H62" s="2"/>
      <c r="I62" s="2"/>
      <c r="J62" s="2"/>
    </row>
    <row r="63" spans="1:24">
      <c r="A63" s="2"/>
      <c r="H63" s="2"/>
      <c r="I63" s="2"/>
      <c r="J63" s="2"/>
    </row>
    <row r="64" spans="1:24">
      <c r="A64" s="2"/>
      <c r="H64" s="2"/>
      <c r="I64" s="2"/>
      <c r="J64" s="2"/>
    </row>
    <row r="65" spans="1:10">
      <c r="A65" s="2"/>
      <c r="H65" s="2"/>
      <c r="I65" s="2"/>
      <c r="J65" s="2"/>
    </row>
    <row r="66" spans="1:10">
      <c r="A66" s="2"/>
      <c r="H66" s="2"/>
      <c r="I66" s="2"/>
      <c r="J66" s="2"/>
    </row>
    <row r="67" spans="1:10" ht="13.5" customHeight="1">
      <c r="A67" s="2"/>
      <c r="H67" s="2"/>
      <c r="I67" s="2"/>
      <c r="J67" s="2"/>
    </row>
    <row r="68" spans="1:10" ht="12.75" customHeight="1">
      <c r="A68" s="2"/>
      <c r="H68" s="2"/>
      <c r="I68" s="2"/>
      <c r="J68" s="2"/>
    </row>
    <row r="69" spans="1:10">
      <c r="A69" s="2"/>
      <c r="H69" s="2"/>
      <c r="I69" s="2"/>
      <c r="J69" s="2"/>
    </row>
    <row r="70" spans="1:10">
      <c r="A70" s="2"/>
      <c r="H70" s="2"/>
      <c r="I70" s="2"/>
      <c r="J70" s="2"/>
    </row>
    <row r="71" spans="1:10">
      <c r="A71" s="2"/>
      <c r="H71" s="2"/>
      <c r="I71" s="2"/>
      <c r="J71" s="2"/>
    </row>
    <row r="72" spans="1:10">
      <c r="A72" s="2"/>
      <c r="H72" s="2"/>
      <c r="I72" s="2"/>
      <c r="J72" s="2"/>
    </row>
    <row r="73" spans="1:10">
      <c r="A73" s="2"/>
      <c r="H73" s="2"/>
      <c r="I73" s="2"/>
      <c r="J73" s="2"/>
    </row>
    <row r="74" spans="1:10">
      <c r="A74" s="2"/>
      <c r="H74" s="2"/>
      <c r="I74" s="2"/>
      <c r="J74" s="2"/>
    </row>
    <row r="75" spans="1:10">
      <c r="A75" s="2"/>
      <c r="H75" s="2"/>
      <c r="I75" s="2"/>
      <c r="J75" s="2"/>
    </row>
  </sheetData>
  <mergeCells count="31">
    <mergeCell ref="B55:C55"/>
    <mergeCell ref="D55:E55"/>
    <mergeCell ref="F55:G55"/>
    <mergeCell ref="B56:C56"/>
    <mergeCell ref="D56:E56"/>
    <mergeCell ref="F56:G56"/>
    <mergeCell ref="H38:J38"/>
    <mergeCell ref="B51:C51"/>
    <mergeCell ref="D51:E51"/>
    <mergeCell ref="F51:G51"/>
    <mergeCell ref="B53:C53"/>
    <mergeCell ref="D53:E53"/>
    <mergeCell ref="F53:G53"/>
    <mergeCell ref="H28:J28"/>
    <mergeCell ref="H30:J30"/>
    <mergeCell ref="H33:J33"/>
    <mergeCell ref="H34:J34"/>
    <mergeCell ref="H35:J35"/>
    <mergeCell ref="H36:J36"/>
    <mergeCell ref="B24:D24"/>
    <mergeCell ref="K24:M24"/>
    <mergeCell ref="A25:A26"/>
    <mergeCell ref="B25:D25"/>
    <mergeCell ref="H25:J26"/>
    <mergeCell ref="K25:M25"/>
    <mergeCell ref="K3:M3"/>
    <mergeCell ref="A4:A5"/>
    <mergeCell ref="B4:D4"/>
    <mergeCell ref="E4:G4"/>
    <mergeCell ref="H4:J4"/>
    <mergeCell ref="K4:M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F5" sqref="F5"/>
    </sheetView>
  </sheetViews>
  <sheetFormatPr defaultRowHeight="13.5"/>
  <cols>
    <col min="3" max="3" width="16.875" customWidth="1"/>
    <col min="6" max="6" width="15.75" customWidth="1"/>
    <col min="7" max="7" width="11.875" customWidth="1"/>
  </cols>
  <sheetData>
    <row r="1" spans="1:8">
      <c r="A1" s="1" t="s">
        <v>39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05" t="s">
        <v>40</v>
      </c>
      <c r="B3" s="106"/>
      <c r="C3" s="107"/>
      <c r="D3" s="35" t="s">
        <v>41</v>
      </c>
      <c r="E3" s="36" t="s">
        <v>8</v>
      </c>
      <c r="F3" s="37" t="s">
        <v>42</v>
      </c>
      <c r="G3" s="38" t="s">
        <v>43</v>
      </c>
      <c r="H3" s="39" t="s">
        <v>44</v>
      </c>
    </row>
    <row r="4" spans="1:8">
      <c r="A4" s="108"/>
      <c r="B4" s="109"/>
      <c r="C4" s="110"/>
      <c r="D4" s="40" t="s">
        <v>45</v>
      </c>
      <c r="E4" s="41" t="s">
        <v>46</v>
      </c>
      <c r="F4" s="42" t="s">
        <v>47</v>
      </c>
      <c r="G4" s="43" t="s">
        <v>47</v>
      </c>
      <c r="H4" s="44" t="s">
        <v>48</v>
      </c>
    </row>
    <row r="5" spans="1:8">
      <c r="A5" s="45"/>
      <c r="B5" s="46"/>
      <c r="C5" s="47"/>
      <c r="D5" s="28"/>
      <c r="E5" s="28"/>
      <c r="F5" s="28"/>
      <c r="G5" s="28"/>
      <c r="H5" s="29"/>
    </row>
    <row r="6" spans="1:8">
      <c r="A6" s="100" t="s">
        <v>49</v>
      </c>
      <c r="B6" s="101"/>
      <c r="C6" s="102"/>
      <c r="D6" s="48">
        <v>5337</v>
      </c>
      <c r="E6" s="48">
        <v>76018</v>
      </c>
      <c r="F6" s="49">
        <v>305888</v>
      </c>
      <c r="G6" s="49">
        <v>16446</v>
      </c>
      <c r="H6" s="50" t="s">
        <v>50</v>
      </c>
    </row>
    <row r="7" spans="1:8">
      <c r="A7" s="51"/>
      <c r="B7" s="52"/>
      <c r="C7" s="53"/>
      <c r="D7" s="48"/>
      <c r="E7" s="48"/>
      <c r="F7" s="49"/>
      <c r="G7" s="49"/>
      <c r="H7" s="29"/>
    </row>
    <row r="8" spans="1:8">
      <c r="A8" s="100" t="s">
        <v>51</v>
      </c>
      <c r="B8" s="101"/>
      <c r="C8" s="102"/>
      <c r="D8" s="48">
        <v>1212</v>
      </c>
      <c r="E8" s="48">
        <v>13112</v>
      </c>
      <c r="F8" s="49">
        <v>144991</v>
      </c>
      <c r="G8" s="49">
        <v>3876</v>
      </c>
      <c r="H8" s="50" t="s">
        <v>52</v>
      </c>
    </row>
    <row r="9" spans="1:8">
      <c r="A9" s="100" t="s">
        <v>53</v>
      </c>
      <c r="B9" s="101"/>
      <c r="C9" s="102"/>
      <c r="D9" s="48">
        <v>1</v>
      </c>
      <c r="E9" s="48">
        <v>4</v>
      </c>
      <c r="F9" s="49" t="s">
        <v>54</v>
      </c>
      <c r="G9" s="49" t="s">
        <v>55</v>
      </c>
      <c r="H9" s="50" t="s">
        <v>50</v>
      </c>
    </row>
    <row r="10" spans="1:8">
      <c r="A10" s="54" t="s">
        <v>56</v>
      </c>
      <c r="B10" s="55"/>
      <c r="C10" s="56"/>
      <c r="D10" s="48">
        <v>9</v>
      </c>
      <c r="E10" s="48">
        <v>28</v>
      </c>
      <c r="F10" s="49">
        <v>114</v>
      </c>
      <c r="G10" s="49">
        <v>24</v>
      </c>
      <c r="H10" s="50" t="s">
        <v>50</v>
      </c>
    </row>
    <row r="11" spans="1:8">
      <c r="A11" s="100" t="s">
        <v>57</v>
      </c>
      <c r="B11" s="101"/>
      <c r="C11" s="102"/>
      <c r="D11" s="48">
        <v>1</v>
      </c>
      <c r="E11" s="48">
        <v>2</v>
      </c>
      <c r="F11" s="49" t="s">
        <v>58</v>
      </c>
      <c r="G11" s="49" t="s">
        <v>59</v>
      </c>
      <c r="H11" s="50" t="s">
        <v>50</v>
      </c>
    </row>
    <row r="12" spans="1:8">
      <c r="A12" s="100" t="s">
        <v>60</v>
      </c>
      <c r="B12" s="101"/>
      <c r="C12" s="102"/>
      <c r="D12" s="48">
        <v>6</v>
      </c>
      <c r="E12" s="48">
        <v>18</v>
      </c>
      <c r="F12" s="49" t="s">
        <v>54</v>
      </c>
      <c r="G12" s="49" t="s">
        <v>55</v>
      </c>
      <c r="H12" s="50" t="s">
        <v>61</v>
      </c>
    </row>
    <row r="13" spans="1:8">
      <c r="A13" s="100" t="s">
        <v>62</v>
      </c>
      <c r="B13" s="101"/>
      <c r="C13" s="102"/>
      <c r="D13" s="48">
        <v>2</v>
      </c>
      <c r="E13" s="48">
        <v>8</v>
      </c>
      <c r="F13" s="49" t="s">
        <v>54</v>
      </c>
      <c r="G13" s="49" t="s">
        <v>55</v>
      </c>
      <c r="H13" s="50" t="s">
        <v>61</v>
      </c>
    </row>
    <row r="14" spans="1:8">
      <c r="A14" s="100" t="s">
        <v>63</v>
      </c>
      <c r="B14" s="101"/>
      <c r="C14" s="102"/>
      <c r="D14" s="48">
        <v>24</v>
      </c>
      <c r="E14" s="48">
        <v>176</v>
      </c>
      <c r="F14" s="49">
        <v>7613</v>
      </c>
      <c r="G14" s="49">
        <v>419</v>
      </c>
      <c r="H14" s="50" t="s">
        <v>64</v>
      </c>
    </row>
    <row r="15" spans="1:8">
      <c r="A15" s="100" t="s">
        <v>65</v>
      </c>
      <c r="B15" s="101"/>
      <c r="C15" s="102"/>
      <c r="D15" s="48">
        <v>10</v>
      </c>
      <c r="E15" s="48">
        <v>80</v>
      </c>
      <c r="F15" s="49">
        <v>3836</v>
      </c>
      <c r="G15" s="49">
        <v>178</v>
      </c>
      <c r="H15" s="50" t="s">
        <v>61</v>
      </c>
    </row>
    <row r="16" spans="1:8">
      <c r="A16" s="100" t="s">
        <v>66</v>
      </c>
      <c r="B16" s="101"/>
      <c r="C16" s="102"/>
      <c r="D16" s="48">
        <v>14</v>
      </c>
      <c r="E16" s="48">
        <v>96</v>
      </c>
      <c r="F16" s="49">
        <v>3777</v>
      </c>
      <c r="G16" s="49">
        <v>241</v>
      </c>
      <c r="H16" s="50" t="s">
        <v>61</v>
      </c>
    </row>
    <row r="17" spans="1:8">
      <c r="A17" s="100" t="s">
        <v>67</v>
      </c>
      <c r="B17" s="101"/>
      <c r="C17" s="102"/>
      <c r="D17" s="48">
        <v>65</v>
      </c>
      <c r="E17" s="48">
        <v>470</v>
      </c>
      <c r="F17" s="49">
        <v>31482</v>
      </c>
      <c r="G17" s="49">
        <v>1183</v>
      </c>
      <c r="H17" s="50" t="s">
        <v>50</v>
      </c>
    </row>
    <row r="18" spans="1:8">
      <c r="A18" s="100" t="s">
        <v>68</v>
      </c>
      <c r="B18" s="101"/>
      <c r="C18" s="102"/>
      <c r="D18" s="48">
        <v>33</v>
      </c>
      <c r="E18" s="48">
        <v>268</v>
      </c>
      <c r="F18" s="49">
        <v>14439</v>
      </c>
      <c r="G18" s="49">
        <v>167</v>
      </c>
      <c r="H18" s="50" t="s">
        <v>50</v>
      </c>
    </row>
    <row r="19" spans="1:8">
      <c r="A19" s="100" t="s">
        <v>69</v>
      </c>
      <c r="B19" s="101"/>
      <c r="C19" s="102"/>
      <c r="D19" s="48">
        <v>17</v>
      </c>
      <c r="E19" s="48">
        <v>109</v>
      </c>
      <c r="F19" s="49">
        <v>10192</v>
      </c>
      <c r="G19" s="49">
        <v>177</v>
      </c>
      <c r="H19" s="50" t="s">
        <v>61</v>
      </c>
    </row>
    <row r="20" spans="1:8">
      <c r="A20" s="100" t="s">
        <v>70</v>
      </c>
      <c r="B20" s="101"/>
      <c r="C20" s="102"/>
      <c r="D20" s="57" t="s">
        <v>71</v>
      </c>
      <c r="E20" s="57" t="s">
        <v>72</v>
      </c>
      <c r="F20" s="49" t="s">
        <v>73</v>
      </c>
      <c r="G20" s="49" t="s">
        <v>59</v>
      </c>
      <c r="H20" s="50" t="s">
        <v>50</v>
      </c>
    </row>
    <row r="21" spans="1:8">
      <c r="A21" s="100" t="s">
        <v>74</v>
      </c>
      <c r="B21" s="101"/>
      <c r="C21" s="102"/>
      <c r="D21" s="48">
        <v>6</v>
      </c>
      <c r="E21" s="48">
        <v>47</v>
      </c>
      <c r="F21" s="49">
        <v>3510</v>
      </c>
      <c r="G21" s="49">
        <v>473</v>
      </c>
      <c r="H21" s="50" t="s">
        <v>52</v>
      </c>
    </row>
    <row r="22" spans="1:8">
      <c r="A22" s="100" t="s">
        <v>75</v>
      </c>
      <c r="B22" s="101"/>
      <c r="C22" s="102"/>
      <c r="D22" s="48">
        <v>3</v>
      </c>
      <c r="E22" s="48">
        <v>10</v>
      </c>
      <c r="F22" s="49">
        <v>2538</v>
      </c>
      <c r="G22" s="49">
        <v>365</v>
      </c>
      <c r="H22" s="50" t="s">
        <v>50</v>
      </c>
    </row>
    <row r="23" spans="1:8">
      <c r="A23" s="100" t="s">
        <v>76</v>
      </c>
      <c r="B23" s="101"/>
      <c r="C23" s="102"/>
      <c r="D23" s="48">
        <v>6</v>
      </c>
      <c r="E23" s="48">
        <v>36</v>
      </c>
      <c r="F23" s="49">
        <v>803</v>
      </c>
      <c r="G23" s="49">
        <v>1</v>
      </c>
      <c r="H23" s="50" t="s">
        <v>50</v>
      </c>
    </row>
    <row r="24" spans="1:8">
      <c r="A24" s="100" t="s">
        <v>77</v>
      </c>
      <c r="B24" s="101"/>
      <c r="C24" s="102"/>
      <c r="D24" s="48">
        <v>74</v>
      </c>
      <c r="E24" s="48">
        <v>490</v>
      </c>
      <c r="F24" s="49">
        <v>82088</v>
      </c>
      <c r="G24" s="49">
        <v>1723</v>
      </c>
      <c r="H24" s="50" t="s">
        <v>50</v>
      </c>
    </row>
    <row r="25" spans="1:8">
      <c r="A25" s="100" t="s">
        <v>78</v>
      </c>
      <c r="B25" s="101"/>
      <c r="C25" s="102"/>
      <c r="D25" s="48">
        <v>35</v>
      </c>
      <c r="E25" s="48">
        <v>230</v>
      </c>
      <c r="F25" s="49">
        <v>12888</v>
      </c>
      <c r="G25" s="49">
        <v>226</v>
      </c>
      <c r="H25" s="50" t="s">
        <v>50</v>
      </c>
    </row>
    <row r="26" spans="1:8">
      <c r="A26" s="100" t="s">
        <v>79</v>
      </c>
      <c r="B26" s="101"/>
      <c r="C26" s="102"/>
      <c r="D26" s="48">
        <v>12</v>
      </c>
      <c r="E26" s="48">
        <v>117</v>
      </c>
      <c r="F26" s="49">
        <v>3254</v>
      </c>
      <c r="G26" s="49">
        <v>110</v>
      </c>
      <c r="H26" s="50" t="s">
        <v>61</v>
      </c>
    </row>
    <row r="27" spans="1:8">
      <c r="A27" s="100" t="s">
        <v>80</v>
      </c>
      <c r="B27" s="101"/>
      <c r="C27" s="102"/>
      <c r="D27" s="48">
        <v>20</v>
      </c>
      <c r="E27" s="48">
        <v>112</v>
      </c>
      <c r="F27" s="49">
        <v>63583</v>
      </c>
      <c r="G27" s="49">
        <v>1360</v>
      </c>
      <c r="H27" s="50" t="s">
        <v>50</v>
      </c>
    </row>
    <row r="28" spans="1:8">
      <c r="A28" s="100" t="s">
        <v>81</v>
      </c>
      <c r="B28" s="101"/>
      <c r="C28" s="102"/>
      <c r="D28" s="48">
        <v>6</v>
      </c>
      <c r="E28" s="48">
        <v>27</v>
      </c>
      <c r="F28" s="49">
        <v>2363</v>
      </c>
      <c r="G28" s="49">
        <v>27</v>
      </c>
      <c r="H28" s="50" t="s">
        <v>50</v>
      </c>
    </row>
    <row r="29" spans="1:8">
      <c r="A29" s="100" t="s">
        <v>82</v>
      </c>
      <c r="B29" s="101"/>
      <c r="C29" s="102"/>
      <c r="D29" s="48">
        <v>65</v>
      </c>
      <c r="E29" s="48">
        <v>520</v>
      </c>
      <c r="F29" s="49" t="s">
        <v>54</v>
      </c>
      <c r="G29" s="49" t="s">
        <v>55</v>
      </c>
      <c r="H29" s="50" t="s">
        <v>61</v>
      </c>
    </row>
    <row r="30" spans="1:8">
      <c r="A30" s="100" t="s">
        <v>83</v>
      </c>
      <c r="B30" s="101"/>
      <c r="C30" s="102"/>
      <c r="D30" s="48">
        <v>11</v>
      </c>
      <c r="E30" s="48">
        <v>53</v>
      </c>
      <c r="F30" s="49">
        <v>2566</v>
      </c>
      <c r="G30" s="49">
        <v>107</v>
      </c>
      <c r="H30" s="50" t="s">
        <v>50</v>
      </c>
    </row>
    <row r="31" spans="1:8">
      <c r="A31" s="100" t="s">
        <v>84</v>
      </c>
      <c r="B31" s="101"/>
      <c r="C31" s="102"/>
      <c r="D31" s="48">
        <v>16</v>
      </c>
      <c r="E31" s="48">
        <v>220</v>
      </c>
      <c r="F31" s="49">
        <v>15290</v>
      </c>
      <c r="G31" s="49">
        <v>151</v>
      </c>
      <c r="H31" s="50" t="s">
        <v>50</v>
      </c>
    </row>
    <row r="32" spans="1:8">
      <c r="A32" s="100" t="s">
        <v>85</v>
      </c>
      <c r="B32" s="101"/>
      <c r="C32" s="102"/>
      <c r="D32" s="48">
        <v>4</v>
      </c>
      <c r="E32" s="48">
        <v>12</v>
      </c>
      <c r="F32" s="49" t="s">
        <v>54</v>
      </c>
      <c r="G32" s="49" t="s">
        <v>55</v>
      </c>
      <c r="H32" s="50" t="s">
        <v>61</v>
      </c>
    </row>
    <row r="33" spans="1:8">
      <c r="A33" s="100" t="s">
        <v>86</v>
      </c>
      <c r="B33" s="101"/>
      <c r="C33" s="102"/>
      <c r="D33" s="48">
        <v>34</v>
      </c>
      <c r="E33" s="48">
        <v>235</v>
      </c>
      <c r="F33" s="49">
        <v>5549</v>
      </c>
      <c r="G33" s="49">
        <v>253</v>
      </c>
      <c r="H33" s="50" t="s">
        <v>50</v>
      </c>
    </row>
    <row r="34" spans="1:8">
      <c r="A34" s="27"/>
      <c r="B34" s="28"/>
      <c r="C34" s="29"/>
      <c r="D34" s="28"/>
      <c r="E34" s="28"/>
      <c r="F34" s="28"/>
      <c r="G34" s="28"/>
      <c r="H34" s="29"/>
    </row>
    <row r="35" spans="1:8">
      <c r="A35" s="27" t="s">
        <v>87</v>
      </c>
      <c r="B35" s="28"/>
      <c r="C35" s="29"/>
      <c r="D35" s="48" t="s">
        <v>88</v>
      </c>
      <c r="E35" s="48" t="s">
        <v>88</v>
      </c>
      <c r="F35" s="49">
        <v>160897</v>
      </c>
      <c r="G35" s="49">
        <v>12570</v>
      </c>
      <c r="H35" s="58">
        <v>217534</v>
      </c>
    </row>
    <row r="36" spans="1:8">
      <c r="A36" s="27" t="s">
        <v>89</v>
      </c>
      <c r="B36" s="28"/>
      <c r="C36" s="29"/>
      <c r="D36" s="28">
        <v>6</v>
      </c>
      <c r="E36" s="59">
        <v>1093</v>
      </c>
      <c r="F36" s="49">
        <v>34818</v>
      </c>
      <c r="G36" s="49">
        <v>2347</v>
      </c>
      <c r="H36" s="58">
        <v>63148</v>
      </c>
    </row>
    <row r="37" spans="1:8">
      <c r="A37" s="27" t="s">
        <v>90</v>
      </c>
      <c r="B37" s="28"/>
      <c r="C37" s="29"/>
      <c r="D37" s="28">
        <v>4</v>
      </c>
      <c r="E37" s="59">
        <v>1077</v>
      </c>
      <c r="F37" s="49" t="s">
        <v>91</v>
      </c>
      <c r="G37" s="49" t="s">
        <v>92</v>
      </c>
      <c r="H37" s="58" t="s">
        <v>92</v>
      </c>
    </row>
    <row r="38" spans="1:8">
      <c r="A38" s="27" t="s">
        <v>93</v>
      </c>
      <c r="B38" s="28"/>
      <c r="C38" s="29"/>
      <c r="D38" s="28">
        <v>2</v>
      </c>
      <c r="E38" s="28">
        <v>16</v>
      </c>
      <c r="F38" s="49" t="s">
        <v>94</v>
      </c>
      <c r="G38" s="49" t="s">
        <v>92</v>
      </c>
      <c r="H38" s="58" t="s">
        <v>92</v>
      </c>
    </row>
    <row r="39" spans="1:8">
      <c r="A39" s="27" t="s">
        <v>95</v>
      </c>
      <c r="B39" s="28"/>
      <c r="C39" s="29"/>
      <c r="D39" s="28">
        <v>187</v>
      </c>
      <c r="E39" s="28">
        <v>1312</v>
      </c>
      <c r="F39" s="49">
        <v>12634</v>
      </c>
      <c r="G39" s="49">
        <v>1807</v>
      </c>
      <c r="H39" s="58">
        <v>24411</v>
      </c>
    </row>
    <row r="40" spans="1:8">
      <c r="A40" s="27" t="s">
        <v>96</v>
      </c>
      <c r="B40" s="28"/>
      <c r="C40" s="29"/>
      <c r="D40" s="28">
        <v>15</v>
      </c>
      <c r="E40" s="28">
        <v>72</v>
      </c>
      <c r="F40" s="49">
        <v>426</v>
      </c>
      <c r="G40" s="49">
        <v>87</v>
      </c>
      <c r="H40" s="58">
        <v>941</v>
      </c>
    </row>
    <row r="41" spans="1:8">
      <c r="A41" s="27" t="s">
        <v>97</v>
      </c>
      <c r="B41" s="28"/>
      <c r="C41" s="29"/>
      <c r="D41" s="28">
        <v>21</v>
      </c>
      <c r="E41" s="28">
        <v>118</v>
      </c>
      <c r="F41" s="49">
        <v>2059</v>
      </c>
      <c r="G41" s="49">
        <v>470</v>
      </c>
      <c r="H41" s="58">
        <v>5642</v>
      </c>
    </row>
    <row r="42" spans="1:8">
      <c r="A42" s="27" t="s">
        <v>98</v>
      </c>
      <c r="B42" s="28"/>
      <c r="C42" s="29"/>
      <c r="D42" s="28">
        <v>93</v>
      </c>
      <c r="E42" s="28">
        <v>715</v>
      </c>
      <c r="F42" s="49">
        <v>5326</v>
      </c>
      <c r="G42" s="49">
        <v>571</v>
      </c>
      <c r="H42" s="58">
        <v>10214</v>
      </c>
    </row>
    <row r="43" spans="1:8">
      <c r="A43" s="27" t="s">
        <v>99</v>
      </c>
      <c r="B43" s="28"/>
      <c r="C43" s="29"/>
      <c r="D43" s="28">
        <v>8</v>
      </c>
      <c r="E43" s="28">
        <v>74</v>
      </c>
      <c r="F43" s="49">
        <v>1072</v>
      </c>
      <c r="G43" s="49">
        <v>238</v>
      </c>
      <c r="H43" s="58">
        <v>1284</v>
      </c>
    </row>
    <row r="44" spans="1:8">
      <c r="A44" s="27" t="s">
        <v>100</v>
      </c>
      <c r="B44" s="28"/>
      <c r="C44" s="29"/>
      <c r="D44" s="28">
        <v>50</v>
      </c>
      <c r="E44" s="28">
        <v>333</v>
      </c>
      <c r="F44" s="49">
        <v>3750</v>
      </c>
      <c r="G44" s="49">
        <v>441</v>
      </c>
      <c r="H44" s="58">
        <v>6330</v>
      </c>
    </row>
    <row r="45" spans="1:8">
      <c r="A45" s="27" t="s">
        <v>101</v>
      </c>
      <c r="B45" s="28"/>
      <c r="C45" s="29"/>
      <c r="D45" s="28">
        <v>239</v>
      </c>
      <c r="E45" s="59">
        <v>4029</v>
      </c>
      <c r="F45" s="49">
        <v>37432</v>
      </c>
      <c r="G45" s="49">
        <v>1049</v>
      </c>
      <c r="H45" s="58">
        <v>37546</v>
      </c>
    </row>
    <row r="46" spans="1:8">
      <c r="A46" s="27" t="s">
        <v>102</v>
      </c>
      <c r="B46" s="28"/>
      <c r="C46" s="29"/>
      <c r="D46" s="28">
        <v>17</v>
      </c>
      <c r="E46" s="59">
        <v>1001</v>
      </c>
      <c r="F46" s="49">
        <v>19441</v>
      </c>
      <c r="G46" s="49">
        <v>569</v>
      </c>
      <c r="H46" s="58">
        <v>21480</v>
      </c>
    </row>
    <row r="47" spans="1:8">
      <c r="A47" s="27" t="s">
        <v>103</v>
      </c>
      <c r="B47" s="28"/>
      <c r="C47" s="29"/>
      <c r="D47" s="28">
        <v>1</v>
      </c>
      <c r="E47" s="28">
        <v>27</v>
      </c>
      <c r="F47" s="49" t="s">
        <v>91</v>
      </c>
      <c r="G47" s="49" t="s">
        <v>104</v>
      </c>
      <c r="H47" s="58" t="s">
        <v>104</v>
      </c>
    </row>
    <row r="48" spans="1:8">
      <c r="A48" s="27" t="s">
        <v>105</v>
      </c>
      <c r="B48" s="28"/>
      <c r="C48" s="29"/>
      <c r="D48" s="28">
        <v>16</v>
      </c>
      <c r="E48" s="28">
        <v>162</v>
      </c>
      <c r="F48" s="49">
        <v>1648</v>
      </c>
      <c r="G48" s="49">
        <v>42</v>
      </c>
      <c r="H48" s="58">
        <v>859</v>
      </c>
    </row>
    <row r="49" spans="1:8">
      <c r="A49" s="27" t="s">
        <v>106</v>
      </c>
      <c r="B49" s="28"/>
      <c r="C49" s="29"/>
      <c r="D49" s="28">
        <v>7</v>
      </c>
      <c r="E49" s="28">
        <v>52</v>
      </c>
      <c r="F49" s="49">
        <v>962</v>
      </c>
      <c r="G49" s="49">
        <v>12</v>
      </c>
      <c r="H49" s="58">
        <v>397</v>
      </c>
    </row>
    <row r="50" spans="1:8">
      <c r="A50" s="27" t="s">
        <v>107</v>
      </c>
      <c r="B50" s="28"/>
      <c r="C50" s="29"/>
      <c r="D50" s="28">
        <v>17</v>
      </c>
      <c r="E50" s="28">
        <v>79</v>
      </c>
      <c r="F50" s="49">
        <v>480</v>
      </c>
      <c r="G50" s="49">
        <v>29</v>
      </c>
      <c r="H50" s="58">
        <v>460</v>
      </c>
    </row>
    <row r="51" spans="1:8">
      <c r="A51" s="27" t="s">
        <v>108</v>
      </c>
      <c r="B51" s="28"/>
      <c r="C51" s="29"/>
      <c r="D51" s="28">
        <v>64</v>
      </c>
      <c r="E51" s="28">
        <v>499</v>
      </c>
      <c r="F51" s="49">
        <v>1428</v>
      </c>
      <c r="G51" s="49">
        <v>24</v>
      </c>
      <c r="H51" s="58">
        <v>1948</v>
      </c>
    </row>
    <row r="52" spans="1:8">
      <c r="A52" s="27" t="s">
        <v>109</v>
      </c>
      <c r="B52" s="28"/>
      <c r="C52" s="29"/>
      <c r="D52" s="28">
        <v>117</v>
      </c>
      <c r="E52" s="59">
        <v>2209</v>
      </c>
      <c r="F52" s="49" t="s">
        <v>91</v>
      </c>
      <c r="G52" s="49" t="s">
        <v>110</v>
      </c>
      <c r="H52" s="58" t="s">
        <v>104</v>
      </c>
    </row>
    <row r="53" spans="1:8">
      <c r="A53" s="27" t="s">
        <v>111</v>
      </c>
      <c r="B53" s="28"/>
      <c r="C53" s="29"/>
      <c r="D53" s="28">
        <v>139</v>
      </c>
      <c r="E53" s="28">
        <v>964</v>
      </c>
      <c r="F53" s="49">
        <v>23651</v>
      </c>
      <c r="G53" s="49">
        <v>1689</v>
      </c>
      <c r="H53" s="58">
        <v>16408</v>
      </c>
    </row>
    <row r="54" spans="1:8">
      <c r="A54" s="27" t="s">
        <v>112</v>
      </c>
      <c r="B54" s="28"/>
      <c r="C54" s="29"/>
      <c r="D54" s="28">
        <v>90</v>
      </c>
      <c r="E54" s="28">
        <v>555</v>
      </c>
      <c r="F54" s="49">
        <v>12967</v>
      </c>
      <c r="G54" s="49">
        <v>822</v>
      </c>
      <c r="H54" s="58">
        <v>3852</v>
      </c>
    </row>
    <row r="55" spans="1:8">
      <c r="A55" s="27" t="s">
        <v>113</v>
      </c>
      <c r="B55" s="28"/>
      <c r="C55" s="29"/>
      <c r="D55" s="28">
        <v>10</v>
      </c>
      <c r="E55" s="28">
        <v>22</v>
      </c>
      <c r="F55" s="49">
        <v>81</v>
      </c>
      <c r="G55" s="49">
        <v>25</v>
      </c>
      <c r="H55" s="58">
        <v>785</v>
      </c>
    </row>
    <row r="56" spans="1:8">
      <c r="A56" s="27" t="s">
        <v>114</v>
      </c>
      <c r="B56" s="28"/>
      <c r="C56" s="29"/>
      <c r="D56" s="28">
        <v>39</v>
      </c>
      <c r="E56" s="28">
        <v>387</v>
      </c>
      <c r="F56" s="49">
        <v>10603</v>
      </c>
      <c r="G56" s="49">
        <v>842</v>
      </c>
      <c r="H56" s="58">
        <v>11771</v>
      </c>
    </row>
    <row r="57" spans="1:8">
      <c r="A57" s="27" t="s">
        <v>115</v>
      </c>
      <c r="B57" s="28"/>
      <c r="C57" s="29"/>
      <c r="D57" s="28">
        <v>362</v>
      </c>
      <c r="E57" s="59">
        <v>3702</v>
      </c>
      <c r="F57" s="49">
        <v>42137</v>
      </c>
      <c r="G57" s="49">
        <v>5315</v>
      </c>
      <c r="H57" s="58">
        <v>76021</v>
      </c>
    </row>
    <row r="58" spans="1:8">
      <c r="A58" s="27" t="s">
        <v>116</v>
      </c>
      <c r="B58" s="28"/>
      <c r="C58" s="29"/>
      <c r="D58" s="28">
        <v>16</v>
      </c>
      <c r="E58" s="28">
        <v>82</v>
      </c>
      <c r="F58" s="49">
        <v>1739</v>
      </c>
      <c r="G58" s="49">
        <v>432</v>
      </c>
      <c r="H58" s="58">
        <v>12263</v>
      </c>
    </row>
    <row r="59" spans="1:8">
      <c r="A59" s="27" t="s">
        <v>117</v>
      </c>
      <c r="B59" s="28"/>
      <c r="C59" s="29"/>
      <c r="D59" s="28">
        <v>11</v>
      </c>
      <c r="E59" s="28">
        <v>34</v>
      </c>
      <c r="F59" s="49">
        <v>97</v>
      </c>
      <c r="G59" s="49">
        <v>1131</v>
      </c>
      <c r="H59" s="58">
        <v>54</v>
      </c>
    </row>
    <row r="60" spans="1:8">
      <c r="A60" s="27" t="s">
        <v>118</v>
      </c>
      <c r="B60" s="28"/>
      <c r="C60" s="29"/>
      <c r="D60" s="28">
        <v>85</v>
      </c>
      <c r="E60" s="28">
        <v>604</v>
      </c>
      <c r="F60" s="49">
        <v>874</v>
      </c>
      <c r="G60" s="49">
        <v>9215</v>
      </c>
      <c r="H60" s="58">
        <v>9215</v>
      </c>
    </row>
    <row r="61" spans="1:8">
      <c r="A61" s="27" t="s">
        <v>119</v>
      </c>
      <c r="B61" s="28"/>
      <c r="C61" s="29"/>
      <c r="D61" s="28">
        <v>10</v>
      </c>
      <c r="E61" s="28">
        <v>42</v>
      </c>
      <c r="F61" s="49">
        <v>366</v>
      </c>
      <c r="G61" s="49">
        <v>25</v>
      </c>
      <c r="H61" s="58">
        <v>825</v>
      </c>
    </row>
    <row r="62" spans="1:8">
      <c r="A62" s="27" t="s">
        <v>120</v>
      </c>
      <c r="B62" s="28"/>
      <c r="C62" s="29"/>
      <c r="D62" s="28">
        <v>28</v>
      </c>
      <c r="E62" s="28">
        <v>263</v>
      </c>
      <c r="F62" s="49">
        <v>13121</v>
      </c>
      <c r="G62" s="49">
        <v>173</v>
      </c>
      <c r="H62" s="58">
        <v>257</v>
      </c>
    </row>
    <row r="63" spans="1:8">
      <c r="A63" s="27" t="s">
        <v>121</v>
      </c>
      <c r="B63" s="60"/>
      <c r="C63" s="61"/>
      <c r="D63" s="28">
        <v>45</v>
      </c>
      <c r="E63" s="28">
        <v>1471</v>
      </c>
      <c r="F63" s="49">
        <v>4861</v>
      </c>
      <c r="G63" s="49">
        <v>1152</v>
      </c>
      <c r="H63" s="58">
        <v>11964</v>
      </c>
    </row>
    <row r="64" spans="1:8">
      <c r="A64" s="78" t="s">
        <v>122</v>
      </c>
      <c r="B64" s="103"/>
      <c r="C64" s="104"/>
      <c r="D64" s="28">
        <v>32</v>
      </c>
      <c r="E64" s="28">
        <v>224</v>
      </c>
      <c r="F64" s="49">
        <v>3467</v>
      </c>
      <c r="G64" s="49">
        <v>677</v>
      </c>
      <c r="H64" s="58">
        <v>7148</v>
      </c>
    </row>
    <row r="65" spans="1:8">
      <c r="A65" s="62" t="s">
        <v>123</v>
      </c>
      <c r="B65" s="28"/>
      <c r="C65" s="29"/>
      <c r="D65" s="28">
        <v>27</v>
      </c>
      <c r="E65" s="28">
        <v>140</v>
      </c>
      <c r="F65" s="49">
        <v>1269</v>
      </c>
      <c r="G65" s="49">
        <v>142</v>
      </c>
      <c r="H65" s="58">
        <v>1481</v>
      </c>
    </row>
    <row r="66" spans="1:8">
      <c r="A66" s="27" t="s">
        <v>124</v>
      </c>
      <c r="B66" s="28"/>
      <c r="C66" s="29"/>
      <c r="D66" s="28">
        <v>108</v>
      </c>
      <c r="E66" s="28">
        <v>842</v>
      </c>
      <c r="F66" s="49">
        <v>9287</v>
      </c>
      <c r="G66" s="49">
        <v>1743</v>
      </c>
      <c r="H66" s="58">
        <v>31737</v>
      </c>
    </row>
    <row r="67" spans="1:8">
      <c r="A67" s="27" t="s">
        <v>125</v>
      </c>
      <c r="B67" s="28"/>
      <c r="C67" s="29"/>
      <c r="D67" s="28">
        <v>41</v>
      </c>
      <c r="E67" s="28">
        <v>324</v>
      </c>
      <c r="F67" s="49">
        <v>10225</v>
      </c>
      <c r="G67" s="49">
        <v>365</v>
      </c>
      <c r="H67" s="58" t="s">
        <v>126</v>
      </c>
    </row>
    <row r="68" spans="1:8">
      <c r="A68" s="27" t="s">
        <v>127</v>
      </c>
      <c r="B68" s="28"/>
      <c r="C68" s="29"/>
      <c r="D68" s="28">
        <v>37</v>
      </c>
      <c r="E68" s="28">
        <v>296</v>
      </c>
      <c r="F68" s="49">
        <v>9873</v>
      </c>
      <c r="G68" s="49">
        <v>355</v>
      </c>
      <c r="H68" s="58" t="s">
        <v>126</v>
      </c>
    </row>
    <row r="69" spans="1:8">
      <c r="A69" s="27" t="s">
        <v>128</v>
      </c>
      <c r="B69" s="28"/>
      <c r="C69" s="29"/>
      <c r="D69" s="28">
        <v>3</v>
      </c>
      <c r="E69" s="28">
        <v>7</v>
      </c>
      <c r="F69" s="49" t="s">
        <v>129</v>
      </c>
      <c r="G69" s="49" t="s">
        <v>104</v>
      </c>
      <c r="H69" s="58" t="s">
        <v>73</v>
      </c>
    </row>
    <row r="70" spans="1:8">
      <c r="A70" s="27" t="s">
        <v>130</v>
      </c>
      <c r="B70" s="28"/>
      <c r="C70" s="29"/>
      <c r="D70" s="28">
        <v>1</v>
      </c>
      <c r="E70" s="28">
        <v>21</v>
      </c>
      <c r="F70" s="49" t="s">
        <v>94</v>
      </c>
      <c r="G70" s="49" t="s">
        <v>92</v>
      </c>
      <c r="H70" s="58" t="s">
        <v>73</v>
      </c>
    </row>
    <row r="71" spans="1:8">
      <c r="A71" s="63"/>
      <c r="B71" s="64"/>
      <c r="C71" s="65"/>
      <c r="D71" s="64"/>
      <c r="E71" s="64"/>
      <c r="F71" s="66"/>
      <c r="G71" s="66"/>
      <c r="H71" s="67"/>
    </row>
    <row r="72" spans="1:8">
      <c r="A72" s="46" t="s">
        <v>131</v>
      </c>
      <c r="B72" s="68"/>
      <c r="C72" s="68"/>
      <c r="D72" s="46"/>
      <c r="E72" s="46"/>
      <c r="F72" s="1"/>
      <c r="G72" s="1"/>
      <c r="H72" s="1"/>
    </row>
    <row r="73" spans="1:8">
      <c r="A73" s="28" t="s">
        <v>132</v>
      </c>
      <c r="B73" s="69"/>
      <c r="C73" s="69"/>
      <c r="D73" s="70"/>
      <c r="E73" s="70"/>
      <c r="F73" s="1"/>
      <c r="G73" s="1"/>
      <c r="H73" s="1"/>
    </row>
    <row r="74" spans="1:8">
      <c r="A74" s="28" t="s">
        <v>133</v>
      </c>
      <c r="B74" s="1"/>
      <c r="C74" s="1"/>
      <c r="D74" s="69"/>
      <c r="E74" s="69"/>
      <c r="F74" s="1"/>
      <c r="G74" s="1"/>
      <c r="H74" s="1"/>
    </row>
  </sheetData>
  <mergeCells count="28">
    <mergeCell ref="A12:C12"/>
    <mergeCell ref="A3:C4"/>
    <mergeCell ref="A6:C6"/>
    <mergeCell ref="A8:C8"/>
    <mergeCell ref="A9:C9"/>
    <mergeCell ref="A11:C11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1:C31"/>
    <mergeCell ref="A32:C32"/>
    <mergeCell ref="A33:C33"/>
    <mergeCell ref="A64:C64"/>
    <mergeCell ref="A25:C25"/>
    <mergeCell ref="A26:C26"/>
    <mergeCell ref="A27:C27"/>
    <mergeCell ref="A28:C28"/>
    <mergeCell ref="A29:C29"/>
    <mergeCell ref="A30:C3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34-35</vt:lpstr>
      <vt:lpstr>３６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2016-05-10T09:50:59Z</dcterms:created>
  <dcterms:modified xsi:type="dcterms:W3CDTF">2016-05-11T02:08:20Z</dcterms:modified>
</cp:coreProperties>
</file>